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20" windowWidth="20730" windowHeight="9710" activeTab="6"/>
  </bookViews>
  <sheets>
    <sheet name="Jan 20" sheetId="1" r:id="rId1"/>
    <sheet name="Feb 20" sheetId="2" r:id="rId2"/>
    <sheet name="Mart 20" sheetId="3" r:id="rId3"/>
    <sheet name="April 20" sheetId="4" r:id="rId4"/>
    <sheet name="Mei 20" sheetId="5" r:id="rId5"/>
    <sheet name="Juni 20" sheetId="6" r:id="rId6"/>
    <sheet name="Juli 20" sheetId="7" r:id="rId7"/>
  </sheets>
  <definedNames>
    <definedName name="_xlnm.Print_Area" localSheetId="3">'April 20'!$A$1:$X$47</definedName>
    <definedName name="_xlnm.Print_Area" localSheetId="1">'Feb 20'!$A$1:$Y$29</definedName>
    <definedName name="_xlnm.Print_Area" localSheetId="0">'Jan 20'!$A$1:$Y$25</definedName>
    <definedName name="_xlnm.Print_Area" localSheetId="6">'Juli 20'!$A$1:$Y$36</definedName>
    <definedName name="_xlnm.Print_Area" localSheetId="5">'Juni 20'!$A$1:$Y$36</definedName>
    <definedName name="_xlnm.Print_Area" localSheetId="2">'Mart 20'!$A$1:$Y$51</definedName>
    <definedName name="_xlnm.Print_Area" localSheetId="4">'Mei 20'!$A$1:$Y$36</definedName>
    <definedName name="_xlnm.Print_Titles" localSheetId="3">'April 20'!$5:$7</definedName>
    <definedName name="_xlnm.Print_Titles" localSheetId="1">'Feb 20'!$5:$7</definedName>
    <definedName name="_xlnm.Print_Titles" localSheetId="6">'Juli 20'!$5:$7</definedName>
    <definedName name="_xlnm.Print_Titles" localSheetId="5">'Juni 20'!$5:$7</definedName>
    <definedName name="_xlnm.Print_Titles" localSheetId="2">'Mart 20'!$5:$7</definedName>
    <definedName name="_xlnm.Print_Titles" localSheetId="4">'Mei 20'!$5:$7</definedName>
  </definedNames>
  <calcPr fullCalcOnLoad="1"/>
</workbook>
</file>

<file path=xl/sharedStrings.xml><?xml version="1.0" encoding="utf-8"?>
<sst xmlns="http://schemas.openxmlformats.org/spreadsheetml/2006/main" count="1214" uniqueCount="431">
  <si>
    <t>LAPORAN KEJADIAN / BENCANA BULANAN</t>
  </si>
  <si>
    <t>No</t>
  </si>
  <si>
    <t>Waktu</t>
  </si>
  <si>
    <t>Lokasi</t>
  </si>
  <si>
    <t>Jenis Bencana/Kejadian</t>
  </si>
  <si>
    <t>Penyebab</t>
  </si>
  <si>
    <t>Rumah</t>
  </si>
  <si>
    <t>Sarana Prasarana</t>
  </si>
  <si>
    <t>Kerusakan (Rp)</t>
  </si>
  <si>
    <t>Keterangan</t>
  </si>
  <si>
    <t>Hari</t>
  </si>
  <si>
    <t>Tanggal</t>
  </si>
  <si>
    <t>Dukuh</t>
  </si>
  <si>
    <t>Desa</t>
  </si>
  <si>
    <t>Kecamatan</t>
  </si>
  <si>
    <t>Roboh</t>
  </si>
  <si>
    <t>R. Berat</t>
  </si>
  <si>
    <t>R. Sedang</t>
  </si>
  <si>
    <t>R. Ringan</t>
  </si>
  <si>
    <t>Terendam</t>
  </si>
  <si>
    <t>Sekolah</t>
  </si>
  <si>
    <t>T. Ibadah</t>
  </si>
  <si>
    <t>Sar. Kes</t>
  </si>
  <si>
    <t>Bang. Lain</t>
  </si>
  <si>
    <t>Jembatan</t>
  </si>
  <si>
    <t>Jalan</t>
  </si>
  <si>
    <t>Sawah/Tnmn</t>
  </si>
  <si>
    <t>Irigasi</t>
  </si>
  <si>
    <t>Jum</t>
  </si>
  <si>
    <t>Senin</t>
  </si>
  <si>
    <t>Kamis</t>
  </si>
  <si>
    <t>Jumlah</t>
  </si>
  <si>
    <t>KEPALA PELAKSANA BPBD</t>
  </si>
  <si>
    <t>KABUPATEN BOYOLALI</t>
  </si>
  <si>
    <t>Drs. BAMBANG SINUNGHARJO, MSi</t>
  </si>
  <si>
    <t>Pembina Utama Muda</t>
  </si>
  <si>
    <t>NIP. 19620310 198503 1 019</t>
  </si>
  <si>
    <t>Sawit</t>
  </si>
  <si>
    <t>Jum'at</t>
  </si>
  <si>
    <t>Jengglongsoko</t>
  </si>
  <si>
    <t>Watugede</t>
  </si>
  <si>
    <t>Kemusu</t>
  </si>
  <si>
    <t>Puting Beliung</t>
  </si>
  <si>
    <t>Dampak dari angin puting beliung mengakibatkan pohon tumbang menimpa atap rumah seorang warga atas nama Bp. Baiman. Korban jiwa nihil.</t>
  </si>
  <si>
    <t>Ngagrong</t>
  </si>
  <si>
    <t>Gladagsari</t>
  </si>
  <si>
    <t>Pohon
Tumbang</t>
  </si>
  <si>
    <t>Dampak dari pohon tumbang karena kondisi pohon yang sudah lapuk sehingga menimpa atap rumah seorang warga atas nama Bp. Andriyanto. Korban jiwa nihil.</t>
  </si>
  <si>
    <t>Soko</t>
  </si>
  <si>
    <t>Jenengan</t>
  </si>
  <si>
    <t>Intensitas Hujan yang tinggi</t>
  </si>
  <si>
    <t>Dampak dari angin puting beliung mengakibatkan pohon tumbang menimpa atap rumah seorang warga atas nama Bp. Suroso. Korban jiwa Bp. Suroso (kepala tekena material atap) sudah dilarikan ke rumah sakit.</t>
  </si>
  <si>
    <t>Rabu</t>
  </si>
  <si>
    <t>Jl. Kantil No.14</t>
  </si>
  <si>
    <t>Pulisen</t>
  </si>
  <si>
    <t>Boyolali</t>
  </si>
  <si>
    <t>Luapan Air</t>
  </si>
  <si>
    <t>selokan
tersumbat</t>
  </si>
  <si>
    <t>Gunungsari</t>
  </si>
  <si>
    <t>Banjir bandang</t>
  </si>
  <si>
    <t>Dampak dari gorong-gorong selokan di depan RSUD Pandan Arang yang tersumbat sehingga air meluap dan masuk ke ruangan RSUD dan menimbulkan kerusakan pada lantai, korban jiwa nihil.</t>
  </si>
  <si>
    <t>Dampak banjir bandang menutupi jalan penghubung antara Dk. Lengkong dan Dk. Gunungsari, jalur dibersihkan warga sekitar dengan kerja bakti. Korban jiwa nihil.</t>
  </si>
  <si>
    <t>Boyolali,   31 Januari 2020</t>
  </si>
  <si>
    <t>NO.               /           / 5.4 / 2020</t>
  </si>
  <si>
    <t>KABUPATEN BOYOLALI JANUARI 2020</t>
  </si>
  <si>
    <t>Kenteng</t>
  </si>
  <si>
    <t>Cepoko Sawit</t>
  </si>
  <si>
    <t>Dampak angin puting beliung mengakibatkan beberapa pohon tumbang menutupi jalan penghubung di Ds. Cepoko Sawit, Kec. Sawit. Korban jiwa nihil.</t>
  </si>
  <si>
    <t>Jl. SSB Boyolali -Magelang</t>
  </si>
  <si>
    <t>Siswodipuran</t>
  </si>
  <si>
    <t>Dampak dari pohon tumbang karena kondisi pohon yang sudah lapuk sehingga menimpa kabel telepon dan sebagian menutupi jalan. Korban jiwa nihil.</t>
  </si>
  <si>
    <t>1. Asrama Brimob
2. Bangak Kalongan
3. Jembungan
4. Karangbulu</t>
  </si>
  <si>
    <t>1. Mojosongo
2. Batan
3. Jembungan
4. Mudal</t>
  </si>
  <si>
    <t>Sarang
Tawon</t>
  </si>
  <si>
    <t>Serangga
Tawon</t>
  </si>
  <si>
    <t>Jl. Raya Solo - Semarang</t>
  </si>
  <si>
    <t>Kaligentong</t>
  </si>
  <si>
    <t>1. Mojosongo
2. Banyudono
3. Banyudono
4. Mojosongo</t>
  </si>
  <si>
    <t>Sarang tawon yang berukuran sangat signifikan menyebabkan warga khawatir dan meminta tolong untuk dimusnahkan. Sarang tawon dimusnahkan dengan bantuan relawan Korban jiwa nihil.</t>
  </si>
  <si>
    <t>Dampak dari pohon tumbang karena kondisi pohon yang sudah lapuk sehingga menutupi sebagian jalan raya. Korban jiwa nihil.</t>
  </si>
  <si>
    <t>Pohon
Lapuk dan angin - hujan</t>
  </si>
  <si>
    <t>Pancuran</t>
  </si>
  <si>
    <t>Pentur</t>
  </si>
  <si>
    <t>Simo</t>
  </si>
  <si>
    <t>Intensitas Hujan yang tinggi dan tanah yang labil</t>
  </si>
  <si>
    <r>
      <t xml:space="preserve">Dampak dari longsor mengakibatkan pondasi pekarangan rumah Ibu Rohani longsor, jarak rumah dengan pekarangan yang longsor </t>
    </r>
    <r>
      <rPr>
        <sz val="11"/>
        <color indexed="8"/>
        <rFont val="Calibri"/>
        <family val="2"/>
      </rPr>
      <t>± 1 m. Korban jiwa nihil.</t>
    </r>
  </si>
  <si>
    <t>Selasa</t>
  </si>
  <si>
    <t>Karangduwet</t>
  </si>
  <si>
    <t>Banaran</t>
  </si>
  <si>
    <t>Evakuasi
ayam tercebur ke sumur</t>
  </si>
  <si>
    <t>Bibir sumur yang tidak ditutup</t>
  </si>
  <si>
    <t>Dampak dari bibir sumur yang tidak ditutup sehingga hewan ternak ayam bisa masuk ke dalam sumur dengan jumlah dua ekor ayam tercebur dan warga meminta bantuan untuk mengevakuasi karena bisa mencemari air di dalam sumur.</t>
  </si>
  <si>
    <t>Sempu</t>
  </si>
  <si>
    <t>Andong</t>
  </si>
  <si>
    <t>Angin Puting Beliung</t>
  </si>
  <si>
    <r>
      <t xml:space="preserve">Dampak dari angin puting beliung mengakibatkan sejumlah 40 rumah warga mengalami kerusakan ringan terutam di bagian atap rumah dengan perkiraan jumlah kerugian </t>
    </r>
    <r>
      <rPr>
        <sz val="11"/>
        <color indexed="8"/>
        <rFont val="Calibri"/>
        <family val="2"/>
      </rPr>
      <t>± Rp. 40.000.000,- tanpa ada korban jiwa.</t>
    </r>
  </si>
  <si>
    <t>1. Sidotopo
2. Pepabri</t>
  </si>
  <si>
    <t>1. Cabean
2. Kuwiran</t>
  </si>
  <si>
    <t>1. Cepogo
2. Banyudono</t>
  </si>
  <si>
    <t>Evakuasi Sarang Tawon</t>
  </si>
  <si>
    <t>Ganduman</t>
  </si>
  <si>
    <t>Sempetan</t>
  </si>
  <si>
    <t>Tanah Longsor</t>
  </si>
  <si>
    <r>
      <t xml:space="preserve">Dampak tanah longsor menimpa dinding dapur rumah seorang warga sehingga mengalami kerusakan dengan ukuran </t>
    </r>
    <r>
      <rPr>
        <sz val="11"/>
        <color indexed="8"/>
        <rFont val="Calibri"/>
        <family val="2"/>
      </rPr>
      <t xml:space="preserve">± </t>
    </r>
    <r>
      <rPr>
        <sz val="11"/>
        <color indexed="8"/>
        <rFont val="Calibri"/>
        <family val="2"/>
      </rPr>
      <t>5 X 4 M, tinggi 2,5 M. Korban jiwa nihil.</t>
    </r>
  </si>
  <si>
    <t>Kartoharjo</t>
  </si>
  <si>
    <t>Sendangrejo</t>
  </si>
  <si>
    <t>Klego</t>
  </si>
  <si>
    <t>Hujan - Angin</t>
  </si>
  <si>
    <t>Jl. Penghubung Desa</t>
  </si>
  <si>
    <t>Madu - Plandaan</t>
  </si>
  <si>
    <t>Mojosongo</t>
  </si>
  <si>
    <t>Dampak hujan angin mengakibatkan pohon tumbang menutupi sebagian jalan penghubung desa. Korban jiwa nihil.</t>
  </si>
  <si>
    <t>Dampak hujan angin mengakibatkan pohon tumbang menimpa atap rumah seorang warga dan mengalami kerusakan ringan pada atap rumah. Korban jiwa nihil.</t>
  </si>
  <si>
    <t>Tlogolele</t>
  </si>
  <si>
    <t>Selo</t>
  </si>
  <si>
    <t>Erupsi Gunung Merapi</t>
  </si>
  <si>
    <t>Hujan abu</t>
  </si>
  <si>
    <t>Dampak erupsi gunung merapi dengan amplitudo 75 mm dan durasi 150 detik yang terekam di seismograf, tinggi kolom erupsi ±2.000 meter. Arah angin ke Barat Laut. Korban jiwa nihil.</t>
  </si>
  <si>
    <t>Muning</t>
  </si>
  <si>
    <t>Dlingo</t>
  </si>
  <si>
    <t>Pencarian orang hilang</t>
  </si>
  <si>
    <t>Faktor umur (82 tahun)</t>
  </si>
  <si>
    <t>Ngleses</t>
  </si>
  <si>
    <t>Juwangi</t>
  </si>
  <si>
    <t>Banjir</t>
  </si>
  <si>
    <t>Luapan air anak sungai Serang</t>
  </si>
  <si>
    <t>Dampak banjir karena luapan air anak sungai Serang mengakibatkan beberapa rumah warga terendam banjir dengan ketinggian rata-rata 50 cm. Banjir mulai surut setelah 2 jam kedepan. Korban jiwa nihil.</t>
  </si>
  <si>
    <t>Evakuasi pencarian orang hilang atas nama Bp. Tri Joko di kali muning dengan informasi korban sudah 24 jam belum kembali dari sawah. Pencarian selama 7 hari ke depan belum membuahkan hasil sehingga operasi ditutup.</t>
  </si>
  <si>
    <t>Sobayan</t>
  </si>
  <si>
    <t>Kateguhan</t>
  </si>
  <si>
    <t>Minggu</t>
  </si>
  <si>
    <t>Melikan</t>
  </si>
  <si>
    <t>Jelok</t>
  </si>
  <si>
    <t>Cepogo</t>
  </si>
  <si>
    <t>Evakuasi orang tenggelam</t>
  </si>
  <si>
    <t>Terpeleset saat memancing</t>
  </si>
  <si>
    <r>
      <t xml:space="preserve">Evakuasi pencarian orang tenggelam di embung melikan dengan kedalaman </t>
    </r>
    <r>
      <rPr>
        <sz val="11"/>
        <color indexed="8"/>
        <rFont val="Calibri"/>
        <family val="2"/>
      </rPr>
      <t>± 3 m. Proses upaya pencarian 2 jam dan korban berhasil ditemukan dengan keadaan MD.</t>
    </r>
  </si>
  <si>
    <t>Senden</t>
  </si>
  <si>
    <t>Boyolali,   29 Februari 2020</t>
  </si>
  <si>
    <t>KABUPATEN BOYOLALI FEBRUARI 2020</t>
  </si>
  <si>
    <t>KABUPATEN BOYOLALI MARET 2020</t>
  </si>
  <si>
    <t>Boyolali, 31 Maret 2020</t>
  </si>
  <si>
    <t>Pusung</t>
  </si>
  <si>
    <t>Dampak dari longsor mengakibatkan sebagian tembok retak, pondasi rumah dan halaman rumah milik Bapak Suyanta ikut terbawa longosoran dan talud dengan ukuran ± panjang 10 m x tinggi 15 m x tebal atas 30 cm x tebal bawah 60 cm. Korban jiwa nihil.</t>
  </si>
  <si>
    <t>Dampak dari longsor mengakibatkan jalan penghubung antara Ds. Wonosari - Ds. Tumang terputus karena tertutup longsoran dari tebing dan pondasi gorong - gorong jembatan tergerus hampir sebagian jalan dan membahayakan pengguna jalan. Korban jiwa nihil.</t>
  </si>
  <si>
    <t>1. Kalikidang
2. Ledok
3.. Gebyok</t>
  </si>
  <si>
    <t>1. Repaking
2. Pilangrejo
3. Juwangi</t>
  </si>
  <si>
    <t>1. Wonosamodro
2. Juwangi
3. Juwangi</t>
  </si>
  <si>
    <t>a. Dampak banjir di Dk. Kalikidang, Rt.01/Rw.05, Ds.Repaking, Kec. Wonosamodro,
Kab. Boyolali menggenangi komplek pondok pesantren Al-Idrus dan lingkungan sekitarnya dengan kisaran ketinggian ± 50-75 cm.
b. Dampak banjir di Dk.Ledok, Rt.07/Rw.02, Ds.Pilangrejo dan Dk.Gebyok, Rt.019/Rw.003, Ds.Juwangi, Kec.Juwangi, Kab.Boyolali menggenangi beberapa rumah warga dengan ketinggian banjir kisaran 20 – 30 cm. Korban jiwa nihil.</t>
  </si>
  <si>
    <t>Jln.Kihajar Saloka Km.1 Jalur SSB Boyolali-Magelang</t>
  </si>
  <si>
    <t>Terjadi hujan lebat sekitar jam 04:15 WIB di sertai angin sehingga mengakibatkan pohon tumbang. Dalam waktu dekat ada 2 mobil yg melintas sehingga ke 2 mobil tersebut menabrak pohon yang telah tumbang tersebut. Korban luka ringan satu sudah dilarikan ke puskesmas terdekat.</t>
  </si>
  <si>
    <t>1. Gentingsari
2. Tritis
3. Jalur SSB utara Selo Pass
4. Koperasi Swamitra
5. Genting</t>
  </si>
  <si>
    <t>1. Cepogo
2. Samiran
3. Selo
4. Cepogo
5. Genting</t>
  </si>
  <si>
    <t>1. Cepogo
2. Selo
3. Selo
4. Cepogo
5. Cepogo</t>
  </si>
  <si>
    <t>Hujan - Angin dan Longsor</t>
  </si>
  <si>
    <t>1. Dapuran bambu tumbang menutup jalur SSB tepatnya di Dk. Gentingsari 09/02 Ds. Genting Kec. Cepogo .
2. Longsor di Jalur SSB tepatnya di Dk. Tritis Ds. Samiran Kec. Selo (Menutup separuh jalan).
3. Longsor di jalur SSB tepatnya diutara Selo Pass 
4. Pohon tumbang di depan kantor Koperasi Swamitra Kec. Cepogo.
5. Longsor di jalur SSB, tepatnya sebelum jembatan Ds. Genting Kec. Cepogo.
Kejadian jam 06:30 WIB. Korban jiwa nihil.</t>
  </si>
  <si>
    <t>1. Sonokeling
2. Jembungan</t>
  </si>
  <si>
    <t>1. Jatirejo
2. Jembungan</t>
  </si>
  <si>
    <t>1. Sawit
2. Banyudono</t>
  </si>
  <si>
    <t>Tegal Arum</t>
  </si>
  <si>
    <t>Jl.Patimura No.73</t>
  </si>
  <si>
    <t>Bangak
(Lampu bangjo - Pintu Tol Surakarta)</t>
  </si>
  <si>
    <t>Banyudono</t>
  </si>
  <si>
    <t>Banjir
(Luapan air)</t>
  </si>
  <si>
    <t>Sampah yang menutupi jalur air di gorong - gorong</t>
  </si>
  <si>
    <t>Terjadi hujan lebat dan banyak sampah yang menutupi selokan dan gorong -gorong sehingga aliran air tersumbat mengakibatkan genangan air meluap ke jalan raya</t>
  </si>
  <si>
    <t>Bangsalan</t>
  </si>
  <si>
    <t>Sudimoro</t>
  </si>
  <si>
    <t>Teras</t>
  </si>
  <si>
    <t>Pakelan</t>
  </si>
  <si>
    <t>Karangduren</t>
  </si>
  <si>
    <t>Terjadi hujan lebat dan banyak sampah yang menutupi selokan dan gorong -gorong sehingga aliran air tersumbat mengakibatkan genangan air meluap ke perkampungan.</t>
  </si>
  <si>
    <t>Randusari</t>
  </si>
  <si>
    <t>Mudal</t>
  </si>
  <si>
    <t>Dampak hujan angin mengakibatkan pohon tumbang menimpa atap rumah seorang warga dan mengalami kerusakan ringan pada bagian belakang rumah. Korban jiwa nihil.</t>
  </si>
  <si>
    <t>Karangnongko</t>
  </si>
  <si>
    <t>Metuk</t>
  </si>
  <si>
    <t>Dampak hujan deras disertai angin dan longsor mengakibatkan tanah longsor di sekitar halaman dan pondasi rumah bapak sutarjo, longsoran tersebut membahayakan rumah Bapak Sutarjo</t>
  </si>
  <si>
    <t>Dampak hujan deras disertai angin dan kondisi rumah yang sudah lapuk mengakibatkan rumah roboh milik Bp. Sularno. Korban jiwa nihil.</t>
  </si>
  <si>
    <t>Sabtu</t>
  </si>
  <si>
    <t>Malangan</t>
  </si>
  <si>
    <t>Dampak hujan deras disertai angin dan kondisi dahan pohon yang sudah lapuk mengakibatkan dahan pohon patah mengenai parkiran motor dengan konidisi rusak parah beserta menimpa motor dengan kondisi rusak ringan. Korban luka ringan 1 jiwa.</t>
  </si>
  <si>
    <t>MInggu</t>
  </si>
  <si>
    <t>Ngadenan</t>
  </si>
  <si>
    <t>Dampak dari longsor mengakibatkan Tanah milik warga) yang berada di pinggir sungai beserta pohon bambu yang ikut terbawa longsoran dan menutupi aliran sungai recosari. Korban jiwa nihil.</t>
  </si>
  <si>
    <t>Gatak</t>
  </si>
  <si>
    <t>Brajan</t>
  </si>
  <si>
    <t>Dampak hujan deras disertai angin dan kondisi rumah yang sudah lapuk mengakibatkan rumah roboh milik Bp. Sunarno. Korban jiwa nihil.</t>
  </si>
  <si>
    <t>Sruwoh</t>
  </si>
  <si>
    <t>Evakuasi Orang Hanyut</t>
  </si>
  <si>
    <t>Warga atas nama Jumadi hanyut terbawa arus sungai. Dilaksanakan penyisiran sungai yang dilakukan oleh muspika serta warga masyarakat  selama ± 7 jam. 
Korban ditemukan dalam kondisi MD pada pukul 01.04 WIB, 200m dari lokasi yang diduga tempat awal korban terbawa arus.</t>
  </si>
  <si>
    <t>1. Bangunharjo
2. Pulisen
3. Sepiyan
4. Gereja Katolik
5. Nayam
6. Gereja Santopetrus
7. Gambang
8. Masjid Baitul Amin</t>
  </si>
  <si>
    <t>1. Pulisen
2. Pulisen
3. Metuk
4. Simo
5. Pelem
6. Pentur
7. Juwangi
8. Juwangi</t>
  </si>
  <si>
    <t>1. Boyolali
2. Boyolali
3. Mojosongo
4. Simo
5. Simo
6. Simo
7. Juwangi
8. Juwangi</t>
  </si>
  <si>
    <t>Giat Pencegahan Pandemic
Covid-19</t>
  </si>
  <si>
    <t>Pandemic Virus Covid-19 (Corona)</t>
  </si>
  <si>
    <t>Penyemprotan desinfektan bermaksud untuk mengendalikan / memutus rantai perkembangbiakan virus covid-19 di Kab. Boyolali.</t>
  </si>
  <si>
    <t>1. GSJA Immanuel
2. GBIS SOLAFIDE
3. Masjid AL-Firdaus
4. Masjid Banaran</t>
  </si>
  <si>
    <t>Giat Pencegahan Pandemic
Covid-20</t>
  </si>
  <si>
    <t>1. Kiringan
2. Kiringan
3. Masjid Muhtadin
4. SDIT Arofah
5. Gereja Katolik Santo Yohanes
6. Masjid Al Barokah</t>
  </si>
  <si>
    <t>1. Boyolali
2. Boyolali
3. Lodalang Siswodipuran
4.  Lodalang Siswodipuran
5. Kuwiran
6. Mojosongo</t>
  </si>
  <si>
    <t>1. Boyolali
2. Boyolali
3. Boyolali
4. Boyolali
5. Banyudono
6. Mojosongo</t>
  </si>
  <si>
    <t>1. Ngrancah
2. Pusporenggo
3. Banyudono</t>
  </si>
  <si>
    <t>1. Pusporenggo
2. Pusporenggo
3. Banyudono</t>
  </si>
  <si>
    <t>1. Musuk
2. Musuk
3. Banyudono</t>
  </si>
  <si>
    <t>1. Perum Graha Mandiri Residence
2. Msjid An-Nur
3. Kantor Kelurahan
4. Kantor Kelurahan
5. Surowedanan
6.TK. Al-Hikam
7. Kantor BPS
8. Perum BSP 2</t>
  </si>
  <si>
    <t>1. Kemiri
2. Jl. Perintis Kemerdekaan
3. Siswodipuran
4. Pulisen
5. Pulisen
6. Ngaru-aru
7. Boyolali
8. Karanggeneng</t>
  </si>
  <si>
    <t>1. Mojosongo
2. Boyolali
3. Boyolali
4. Boyolali
5. Boyolali
6. Banyudono
7. Boyolali
8. Boyolali</t>
  </si>
  <si>
    <t xml:space="preserve">1. Kejaksaan Negri Boyolali  
2. Boyolali Motor 
3. SMKN 1 Mojosongo 
4. SD Karanggeneng 2 
5. TK 408 
6. SMK Karya Nugraha Karanggeneng 
7. SD Sangup
8. SMP Sangup 
9. SLB  Boyolali
10. PT Tupai Adyamas 
11. SD Paras 1  
12 . Komplek Militer 408 
13. SMP N 1 Boyolali 
14. SMP N 3 Boyolali 
15. Sidodadi
16. Tanjungsari
</t>
  </si>
  <si>
    <t>1. Boyolali
2. Boyolali
3. Mojosongo
4. Karanggeneng
5. Boyolali
6. Karanggeneng
7. Sangup
8. Sangup
9. Boyolali
10. Winong
11. Paras
12. Boyolali
13. Boyolali
14. Boyolali
15. Banaran
16. Kiringan</t>
  </si>
  <si>
    <t>1. Boyolali
2. Boyolali
3. Mojosongo
4. Boyolali
5. Boyolali
6. Boyolali
7. Musuk
8. Musuk
9. Boyolali
10. Winong
11. Cepogo
12. Boyolali
13. Boyolali
14. Boyolali
15. Banaran
16. Boyolali</t>
  </si>
  <si>
    <t>1. Pule Sidomulyo
2. Masjid Al-Hidayah 
3. Surodadi
4. Kantor Kelurahan
5. Dodokan
6. Sekolah Dasar
7. PAUD Insan Kamil
8. Masjid Al-Janah
9. Masjid Walisongo
10. Barengan
11. Masjid Assalam
12. Masjid Mustaqin</t>
  </si>
  <si>
    <t>1. Penggung
2. Siswodipuran
3. Siswodipuran
4. Salakan
5. Salakan
6. Salakan
7. Salakan
8. Salakan
9. Salakan
10. Salakan
11.  Salakan
12.  Salakan</t>
  </si>
  <si>
    <t>1. Ampel
2. Boyolali
3. Boyolali
4. Teras
5. Teras
6. Teras
7. Teras
8. Teras
9. Teras
10. Teras
11. Teras
12. Teras</t>
  </si>
  <si>
    <t>1. Masjid Griya Pulisen 2
2. Karanggeneng</t>
  </si>
  <si>
    <t>1. Pulisen
2. Karanggeneng</t>
  </si>
  <si>
    <t>1. Boyolali
2. Boyolali</t>
  </si>
  <si>
    <t>1. Tlogolele
2. Klakah
3. Jrakah</t>
  </si>
  <si>
    <t>Jenis Bencana/
Kejadian</t>
  </si>
  <si>
    <t>Ledakan Erupsi Gunung Merapi</t>
  </si>
  <si>
    <t xml:space="preserve">Terjadi erupsi di Gunung Merapi tanggal 27 Maret 2020 pukul 10.56 WIB. Erupsi tercatat di seismogram dengan amplitudo 75 mm dan durasi 7 menit. Teramati tinggi kolom erupsi ± 5.000 meter dari puncak. Arah angin saat erupsi ke Barat Daya. Status waspada sejak 21 Mei 2018. Tidak ada pengungsian dan korba jiwa nihil.
</t>
  </si>
  <si>
    <t>1. Alun - alun utara
2. PT. BKK cb. Boyolali
3. Alun - alun selatan
4. SD N Susiloharjo
5. Taman Pandan Alas
6. Simpang Lima
7. SD N 9 Boyolali
8. MTS N Boyolali
9. Komplek Pertokoan Pusung
10. SMP N 5 Boyolali
11. Pulisen Rt.10/03
12. Kebun Raya Indrokilo
13. Karang Lor</t>
  </si>
  <si>
    <t>1. Kragilan
2. Jl. Raya Boyolali - Solo
3. Kemiri
4. Jl. Pisang No.8
5. Siswodipuran
6. Siswodipuran
7. Pulisen
8. Banaran
9. Banaran
10. Winong
11. Pulisen
12. Butuh
13. Jurug</t>
  </si>
  <si>
    <t>1. Mojosongo
2. Boyolali
3. Mojosongo
4. Boyolali
5. Boyolali
6. Boyolali
7. Boyolali
8. Boyolali
9. Boyolali
10. Boyolali
11. Boyolali
12. Mojosongo
13. Mojosongo</t>
  </si>
  <si>
    <t xml:space="preserve">Terjadi erupsi di Gunung Merapi tanggal 27 Maret 2020 pukul 21.46 WIB. Erupsi tercatat di seismogram dengan amplitudo 40 mm dan durasi 180 detik. Teramati tinggi kolom erupsi ± 1.000 meter dari puncak. Arah angin saat erupsi ke Barat Daya. Status waspada sejak 21 Mei 2018. Tidak ada pengungsian dan korba jiwa nihil.
</t>
  </si>
  <si>
    <t>Terjadi erupsi di Gunung Merapi tanggal 28 Maret 2020 pukul 05.21 WIB. Erupsi tercatat di seismogram dengan amplitudo 50 mm dan durasi 180 detik. Teramati tinggi kolom erupsi ± 2.000 meter dari puncak. Arah angin saat erupsi ke Barat. Status waspada sejak 21 Mei 2018. Tidak ada pengungsian dan korba jiwa nihil.</t>
  </si>
  <si>
    <t>Terjadi erupsi di Gunung Merapi tanggal 28 Maret 2020 pukul 19.25 WIB. Erupsi tercatat di seismogram dengan amplitudo75 mm dan durasi 243 detik. Teramati tinggi kolom erupsi ± 3.000 meter dari puncak. Arah angin saat erupsi ke Barat. Status waspada sejak 21 Mei 2018. Tidak ada pengungsian dan korba jiwa nihil.</t>
  </si>
  <si>
    <t>1. Panti Marhaen
2. Jl. Manggis
3. Jl. Pasar Boyolali
4. Simpang Lima
5. Jl. Pisang</t>
  </si>
  <si>
    <t>1. Siswodipuran
2. Karanggeneng
3. Siswodipuran
4. Siswodipuran
5. Susiloharjo</t>
  </si>
  <si>
    <t>1. Boyolali
2. Boyolali
3. Boyolali
4. Boyolali
5. Boyolali</t>
  </si>
  <si>
    <t>Terjadi erupsi di Gunung Merapi tanggal 29 Maret 2020 pukul 00.15 WIB. Erupsi tercatat di seismogram dengan amplitudo 40 mm dan durasi 150 detik. Teramati tinggi kolom erupsi ± 1.500 meter dari puncak. Arah angin saat erupsi ke Barat. Status waspada sejak 21 Mei 2018. Tidak ada pengungsian dan korba jiwa nihil.</t>
  </si>
  <si>
    <t>1. Umbul Win - win
2. Perum Graha Mandiri II Rt.03/13
3. Tanjungsari</t>
  </si>
  <si>
    <t>1. Pengging
2. Mojosongo
3. Kiringan</t>
  </si>
  <si>
    <t>1. Banyudono
2. Mojosongo
3. Boyolali</t>
  </si>
  <si>
    <t>1. Pasar Nglawang
2. Pasar Ngangkruk
3. Jl. Profesor Soeharso
4. Tiga Menara
5. Jl. Asrikanto
5. Jl. Pandanaran
6. Jl. Rusun Kemiri</t>
  </si>
  <si>
    <t>1. Karangnongko
2. Tambak
3. Kiringan
4. Kiringan
5. Banaran
6. Kemiri</t>
  </si>
  <si>
    <t>1. mojosongo
2. Mojosongo
3. Boyolali
4. Boyolali
5. Boyolali
6. Mojosongo</t>
  </si>
  <si>
    <t>1. Singoranon
2. Jl. Merbabu</t>
  </si>
  <si>
    <t>1. Pulisen
2. Boyolali</t>
  </si>
  <si>
    <t>Terjadi erupsi di Gunung Merapi tanggal 02 April 2020 pukul 15.10 WIB. Erupsi tercatat di seismogram dengan amplitudo 78 mm dan durasi 345 detik. Teramati tinggi kolom erupsi ± 3.000 meter dari puncak. Arah angin saat erupsi ke Barat. Status waspada sejak 21 Mei 2018. Tidak ada pengungsian dan korba jiwa nihil.</t>
  </si>
  <si>
    <t>1. Jangkung
2. Rejosari</t>
  </si>
  <si>
    <t>1. Glonggong
2. Glonggong</t>
  </si>
  <si>
    <t>1. Nogosari
2. Nogosari</t>
  </si>
  <si>
    <t>KABUPATEN BOYOLALI APRIL 2020</t>
  </si>
  <si>
    <t>1. Surowedanan
2. BSP II Singkil
3. Perum BSI
4. Recosari</t>
  </si>
  <si>
    <t>1. Pulisen
2. Karanggeneng
3. Karanggeneng
4. Banaran</t>
  </si>
  <si>
    <t>1. Boyolali
2. Boyolali
3. Boyolali
4. Boyolali</t>
  </si>
  <si>
    <t>1. Drono
2. BSD Watu Gede</t>
  </si>
  <si>
    <t>1. Ketaon
2. Kragilan</t>
  </si>
  <si>
    <t>1. Banyudono
2. Mojosongo</t>
  </si>
  <si>
    <t>04/04/2020</t>
  </si>
  <si>
    <t>Cepokosawit</t>
  </si>
  <si>
    <t>05/04/2020</t>
  </si>
  <si>
    <t>Jl. Boyolali - Sawit</t>
  </si>
  <si>
    <t>1. Bangsalan
2. Salakan</t>
  </si>
  <si>
    <t>Blok J4</t>
  </si>
  <si>
    <t>Karanggeneng</t>
  </si>
  <si>
    <t>Kragilan</t>
  </si>
  <si>
    <t>Wates</t>
  </si>
  <si>
    <t>Rumah Roboh</t>
  </si>
  <si>
    <t>Kondisi rumah yang sudah lapuk</t>
  </si>
  <si>
    <t>Rejosari</t>
  </si>
  <si>
    <t>Jaten</t>
  </si>
  <si>
    <t>Rumah atas nama Bp. Suparno yang berukuran 6x9 m2 dan berbahan bambu mengalami kelapukan sehingga dalam kondisi tersebut rumah menjadi roboh. Seketika keluarga korban menyelamatkan diri keluar rumah. Korban Jiwa Nihil</t>
  </si>
  <si>
    <t>Rumah  atas nama Ibu Samirah yang berukuran 6x3 m2 dan berbahan kayu, bambu dan beratap genting roboh karena hujan deras serta bangunan sudah lapuk.Korban Jiwa Nihil.</t>
  </si>
  <si>
    <t>08/04/2020</t>
  </si>
  <si>
    <t>Ringgit</t>
  </si>
  <si>
    <t>Kembangkuning</t>
  </si>
  <si>
    <t>Gedung Olah Raga
Ponco Budoyo</t>
  </si>
  <si>
    <t>Tumang Kulon</t>
  </si>
  <si>
    <t>Terjadi hujan lebat yang mengakibatkan talut milik Bapak Widodo (34 Tahun)  menjadi longsor karna tidak dapat menahan derasnya air yang mengalir di pinggir talut. menutup jalan menuju Dk.Ringgit. Korban Jiwa Nihil.</t>
  </si>
  <si>
    <t>Terjadi hujan lebat pada sore hari, sehingga pada malam hari mengakibatkan tanah Bapak Sumar longsor mengenai rumah di bawahnya ( Bapak Tugiyo). Korban Jiwa Nihil.</t>
  </si>
  <si>
    <t>Kampung Koplak</t>
  </si>
  <si>
    <t>09/04/2020</t>
  </si>
  <si>
    <t>Logerit</t>
  </si>
  <si>
    <t>Butuh</t>
  </si>
  <si>
    <t>Pukul 09.10 WIB. Erupsi tercatat di seismogram dengan amplitudo 75 mm dan durasi  103 detik. Teramati tinggi kolom erupsi ± 3.000 meter dari puncak. Arah angin saat erupsi ke Barat Laut. Korban Jiwa Nihil, tidak ada pengungsian.</t>
  </si>
  <si>
    <t>1. Jatiasri
2. Madulyo</t>
  </si>
  <si>
    <t>1. Mojosongo
2. Pulisen</t>
  </si>
  <si>
    <t>1. Mojosongo
2. Boyolali</t>
  </si>
  <si>
    <t>Kaponan</t>
  </si>
  <si>
    <t>Sangge</t>
  </si>
  <si>
    <t>Intensitas Hujan yang tinggi dan angin</t>
  </si>
  <si>
    <t>Terjadi hujan deras disertai angin yang mengakibatkan satu rumah atas nama Ibu Ngatinah roboh dikarenakan bangunan sudah tua dan lapuk. Korban Jiwa Nihil</t>
  </si>
  <si>
    <t>1. Jl. Merapi
2. Surowedanan
3. Singoranon
4. GOR Poncobudoyo
5. Karangduwet</t>
  </si>
  <si>
    <t>Perumahan Graha Mojosongo Village, Pomah</t>
  </si>
  <si>
    <t>Perumahan Perum Griya Pulisen</t>
  </si>
  <si>
    <t>Widaran</t>
  </si>
  <si>
    <t>1. Jln.Merapi
2. Jln.Merbabu</t>
  </si>
  <si>
    <t>1. Siswodipuran
2. Pulisen</t>
  </si>
  <si>
    <t>1. Boyolali
2. Ngaru-aru
3. Cepogo</t>
  </si>
  <si>
    <t>1. Boyolali
2. Banyudono
3. Cepogo</t>
  </si>
  <si>
    <t xml:space="preserve">1. Singoranon, Jl. Merbabu
2. Slanggen
3. Pos Wetan
</t>
  </si>
  <si>
    <t>Dibal tengah</t>
  </si>
  <si>
    <t>Dibal</t>
  </si>
  <si>
    <t>Ngemplak</t>
  </si>
  <si>
    <t>1. Gunung
2. Pelem
3. Giriroto</t>
  </si>
  <si>
    <t>1. Simo
2. Simo
3. Ngemplak</t>
  </si>
  <si>
    <t>1. Dk. Pulung
2. Dk. Sanggrahan
3.Dk.  Samporan</t>
  </si>
  <si>
    <t>Jln.Kihajar Saloka Km.01 jalur SSB Boyolali-Magelang</t>
  </si>
  <si>
    <t>Kondisi Tanah Labil</t>
  </si>
  <si>
    <t>Tebing Setinggi 30 M Panjang 15 M tiba - tiba longsor dan menutupi akses jalan raya sehinga tidak dapat di lalui kendaran roda 2 dan roda 4 lebih. Ketebalan longsoran mencapai 2 m. Korban Jiwa Nihil.</t>
  </si>
  <si>
    <t>Bakalan</t>
  </si>
  <si>
    <t>1. Gagaksipat
2. Dibal</t>
  </si>
  <si>
    <t>1. Dk. Kanoman
2. Dk. Wangkis Lor</t>
  </si>
  <si>
    <t>Waduk Kedung Ombo</t>
  </si>
  <si>
    <t>Kedungmulyo</t>
  </si>
  <si>
    <t>Orang Tenggelam</t>
  </si>
  <si>
    <t>Terjatuh saat memancing</t>
  </si>
  <si>
    <t>Bapak Tri Winarno (korban 35 thn) dan Bapak Nurwadi tiba di lokasi pukul 06:00 WIB untuk memancing. Sekitar pukul 9 korban dan saksi berpisah untuk mencari posisi memancing sendiri. Korban ditemukan Pukul 21.00 wib, Jum'at, 17/04/2020 dengan kondisi MD.</t>
  </si>
  <si>
    <t>KABUPATEN BOYOLALI MEI 2020</t>
  </si>
  <si>
    <t>Boyolali, 30 April 2020</t>
  </si>
  <si>
    <t>Boyolali, 31 Mei 2020</t>
  </si>
  <si>
    <t>02/05/2020</t>
  </si>
  <si>
    <t>Slanggen</t>
  </si>
  <si>
    <t>Ngaru-aru</t>
  </si>
  <si>
    <t>05/05/2020</t>
  </si>
  <si>
    <t>Candi</t>
  </si>
  <si>
    <t>Bendungan</t>
  </si>
  <si>
    <t>07/05/2020</t>
  </si>
  <si>
    <t>Pulokadang</t>
  </si>
  <si>
    <t>Mojolegi</t>
  </si>
  <si>
    <t>1. Perumahan Graha mojosongo village
2. Dk.Singoranon</t>
  </si>
  <si>
    <t>Klimas</t>
  </si>
  <si>
    <t>Sendang</t>
  </si>
  <si>
    <t>Karanggede</t>
  </si>
  <si>
    <t>Pandemic Virus Covid-19 (Corona</t>
  </si>
  <si>
    <t>Pemakaman warga terduga covid-19</t>
  </si>
  <si>
    <t>Permintaan warga untuk melakukan pemakaman atas nama Alm. Musirin TN (47 thn). Meninggal di RSUD Ambarawa, Kab. Semarang.</t>
  </si>
  <si>
    <t>Sidorejo</t>
  </si>
  <si>
    <t>Gedangan</t>
  </si>
  <si>
    <t>Terjadi hujan lebat dengan intensitas tinggi pada pukul 16:00 WIB mengakibatkan tanah longsor pada pukul 18:15 WIB. Tanah tidak kuat menahan deranya air yg menggerus tanah di samping rumah Ibu Marni (60 Thn). Ketinggian longsoran 3 m, Panjang longsoran 18 m. Sehingga membahayakan keluarga Ibu Marni yang tinggal di sebalah longsoran. Korban Jiwa Nihil</t>
  </si>
  <si>
    <t>Intensitas Hujan yang tinggi dan kondisi tanah yang labil</t>
  </si>
  <si>
    <t>Jelek</t>
  </si>
  <si>
    <t>Jl. Bangak-Simo</t>
  </si>
  <si>
    <t>Bangak</t>
  </si>
  <si>
    <t>Jembatan ambrol</t>
  </si>
  <si>
    <t>Kondisi pondasi jembatan yang sudah lapuk</t>
  </si>
  <si>
    <t>Menurut warga sekitar dikarenakan tergerus arus sungai, lalu lalang kendaraan bermuatan berat serta kondisi jembatan yang sudah tua. luas kerusakan :
Lubang permukaan ambrol : ± 1 m persegi
Lubang dalam ambrol :
L : ± 3 M
P : ± 6 M</t>
  </si>
  <si>
    <t>Bendo</t>
  </si>
  <si>
    <t>Nogosari</t>
  </si>
  <si>
    <t>Permintaan warga untuk melakukan pemakaman atas nama Alm. Juminah (59 thn). Meninggal di RSUD Pandanarang, Kab. Boyolali.</t>
  </si>
  <si>
    <t>Karangsalam</t>
  </si>
  <si>
    <t>Teter</t>
  </si>
  <si>
    <t>Permintaan warga untuk melakukan pemakaman atas nama Alm. I Nyoman Sukra (36 thn). Meninggal di RSUD Pandanarang, Kab. Boyolali.</t>
  </si>
  <si>
    <t>1. Bendosari
2. Sembungan
3. Bendo</t>
  </si>
  <si>
    <t>1. Sawit
2. Nogosari
3. Nogosari</t>
  </si>
  <si>
    <t>1. Rejosari
2. Mlokolegi Kidul
3. Bendo</t>
  </si>
  <si>
    <t>Jetis</t>
  </si>
  <si>
    <t>Kopen</t>
  </si>
  <si>
    <t>Permintaan warga untuk melakukan pemakaman atas nama Alm. Ngatemi (55 thn). Meninggal di RSUD Pandanarang, Kab. Boyolali.</t>
  </si>
  <si>
    <t>Titang</t>
  </si>
  <si>
    <t>Permintaan warga untuk melakukan pemakaman atas nama Alm. Saminah Sriyadi (42 thn). Meninggal di RS Awal Bros Bekasi. Warga Cinderejo Lor, Kel. Gilingan, Kec. Banjarsari, Kota Surakarta</t>
  </si>
  <si>
    <t>Surodadi</t>
  </si>
  <si>
    <t>Singisari</t>
  </si>
  <si>
    <t>Permintaan warga untuk melakukan pemakaman atas nama Alm. Parni (58 thn). Meninggal di RS Darurat Covid Boyolali.</t>
  </si>
  <si>
    <t>Doplang</t>
  </si>
  <si>
    <t>Permintaan warga untuk melakukan pemakaman atas nama Alm. Wiyanto (64 thn). Meninggal di RS Moewardi Solo.</t>
  </si>
  <si>
    <t>Permintaan warga untuk melakukan pemakaman atas nama Alm. Warsini (60 thn). Meninggal di Rumah Bekasi Timur.</t>
  </si>
  <si>
    <t>Karangturi</t>
  </si>
  <si>
    <t>Permintaan warga untuk melakukan pemakaman atas nama Alm. Gianti (52 thn). Meninggal di Rumah Jakarta.</t>
  </si>
  <si>
    <t>Kalikiring</t>
  </si>
  <si>
    <t>Kiringan</t>
  </si>
  <si>
    <t>Pohon Tumbang</t>
  </si>
  <si>
    <t>Terjadi hujan lebat dan angin kencang sehingga pohon tumbang melintang di jalan. Korban Jiwa Nihil.</t>
  </si>
  <si>
    <t>Senting</t>
  </si>
  <si>
    <t>Sambi</t>
  </si>
  <si>
    <t>KABUPATEN BOYOLALI JUNI 2020</t>
  </si>
  <si>
    <t>Boyolali, 30 Juni 2020</t>
  </si>
  <si>
    <t>01/06/2020</t>
  </si>
  <si>
    <t>Dukuhan</t>
  </si>
  <si>
    <t>Wonosegoro</t>
  </si>
  <si>
    <t>Klarifikasi Pemakaman warga terduga covid-19</t>
  </si>
  <si>
    <t>Pelem</t>
  </si>
  <si>
    <t>Permintaan warga untuk melakukan pemakaman atas nama Alm. Ari Nurcahyaningsih (50 thn). Meninggal di RSUD Prof Dr.Soekandar Kab. Mojokerto.</t>
  </si>
  <si>
    <t>Team posko percepatan penanggulangan covid 19 melaksanakan klarifikasi pemakaman jenazah dari Depok Jakarta yang sudah dimakamkan warga sekitar atas nama Alm. Muhammad Ali Nurrohim (41 thn).</t>
  </si>
  <si>
    <t>Permintaan warga untuk melakukan pemakaman atas nama Alm. Hendri Sulistianto (47 thn). Meninggal di Duka Jln. Sunan Kudus, Kampung Temubarat, Rt 01/Rw 01 Citangkil, Kota Cilegon, Prov.Banten. Tempat pemakaman di Sasonolayu Boyolali.</t>
  </si>
  <si>
    <t>1. Cangkringan
2. Senting</t>
  </si>
  <si>
    <t>1. Banyudono
2. Sambi</t>
  </si>
  <si>
    <t>1. Jln.Merapi
2.Sangen Kidul</t>
  </si>
  <si>
    <t>Permintaan warga untuk melakukan pemakaman atas nama Alm. Ngatinu (44 thn). Meninggal di RSUD Pandanarang, Kab. Boyolali.</t>
  </si>
  <si>
    <t>Tegal Rayung</t>
  </si>
  <si>
    <t>Permintaan warga untuk melakukan pemakaman atas nama Alm. Bibit (62 thn). Meninggal di RSUD Pandanarang, Kab. Boyolali.</t>
  </si>
  <si>
    <t>Pondok Pesantren Afaada</t>
  </si>
  <si>
    <t>Tanduk</t>
  </si>
  <si>
    <t>Ampel</t>
  </si>
  <si>
    <t>Bumi Singkil Indah</t>
  </si>
  <si>
    <t>Purwotaman</t>
  </si>
  <si>
    <t>Permintaan warga untuk melakukan pemakaman atas nama Alm. Muhammad Fajar Adiyanto (33 thn). Meninggal di RS. Assyifa Sambi, Kab. Boyolali.</t>
  </si>
  <si>
    <t>Erupsi tercatat di seismogram dgn amplitudo 75 mm dan durasi 988 detik. Teramati tinggi kolom erupsi ± 6.000 meter dari puncak. Arah angin saat erupsi ke barat. 
Erupsi kedua terjadi pada pukul 9.25, dan erupsi ketiga terjadi pukul 9.27 WIB. Tinggi kolom erupsi tidak teramati. Erupsi tidak diikuti dengan awanpanas.</t>
  </si>
  <si>
    <t>Tutup</t>
  </si>
  <si>
    <t>Njelok</t>
  </si>
  <si>
    <t>Permintaan warga untuk melakukan pemakaman atas nama Alm. Mujiah (60 thn). Meninggal di RSUD Pandanarang, Kab. Boyolali.</t>
  </si>
  <si>
    <t>Babadan</t>
  </si>
  <si>
    <t>Krasak</t>
  </si>
  <si>
    <t>Permintaan warga untuk melakukan pemakaman atas nama Alm. Karjo Sutarmo (79 thn). Meninggal di rumah.</t>
  </si>
  <si>
    <t>Kintel</t>
  </si>
  <si>
    <t>Musuk</t>
  </si>
  <si>
    <t>Permintaan warga untuk melakukan pemakaman atas nama Alm. Karjo Sutrisno (61 thn). Meninggal di rumah.</t>
  </si>
  <si>
    <t>Permintaan warga untuk melakukan pemakaman Bayi anak Ibu Sayem (26 thn). Meninggal di RS Batikan, Jebres, Solo.</t>
  </si>
  <si>
    <t>Permintaan warga untuk melakukan pemakaman atas nama Alm. Markaban (70 thn). Meninggal di RS UNS.</t>
  </si>
  <si>
    <t>Brantiharjo</t>
  </si>
  <si>
    <t>Guwo</t>
  </si>
  <si>
    <t>Permintaan warga untuk melakukan pemakaman atas nama Alm. Deni Yuliani (32 thn). Meninggal di RSUD Pandanarang, Kab. Boyolali.</t>
  </si>
  <si>
    <t>Salakan</t>
  </si>
  <si>
    <t>Permintaan warga untuk melakukan pemakaman atas nama Alm. Sujiyati (65 thn). Meninggal di Jakarta.</t>
  </si>
  <si>
    <t>Sonolayu</t>
  </si>
  <si>
    <t>TPU Sonolayu</t>
  </si>
  <si>
    <t>Permintaan warga untuk melakukan pemakaman atas nama Alm. Tukijo (65 thn). Meninggal di Jakarta.</t>
  </si>
  <si>
    <t>Selodaren</t>
  </si>
  <si>
    <t>Guwokajen</t>
  </si>
  <si>
    <t>Permintaan warga untuk melakukan pemakaman atas nama Alm. Muiyem (58 thn). Meninggal di RSUD Pandanarang, Kab. Boyolali.</t>
  </si>
  <si>
    <t>Kwaron</t>
  </si>
  <si>
    <t>Permintaan warga untuk melakukan pemakaman atas nama Alm. Sukidi (66 thn). Meninggal di rumah.</t>
  </si>
  <si>
    <t>KABUPATEN BOYOLALI JULI 2020</t>
  </si>
  <si>
    <t>Boyolali, 31 Juli 2020</t>
  </si>
  <si>
    <t>Pakel</t>
  </si>
  <si>
    <t>Tritunggal</t>
  </si>
  <si>
    <t>Sranten</t>
  </si>
  <si>
    <t>Watulawang</t>
  </si>
  <si>
    <t>Trosobo</t>
  </si>
  <si>
    <t>Intensitas Hujan yang tinggi dan kondisi rumah yang sudah lapuk</t>
  </si>
  <si>
    <r>
      <t>Pemilik Rumah Roboh atas nama Bp.Martoseno (81), kondisi roboh rata dengan tanah disebabkan hujan deras serta bangunan lapuk, dengan ukuran 5 x 4 m</t>
    </r>
    <r>
      <rPr>
        <sz val="11"/>
        <color indexed="8"/>
        <rFont val="Calibri"/>
        <family val="2"/>
      </rPr>
      <t>², dengan mayoritas bahan bangunan terbuat dari bambu.</t>
    </r>
  </si>
  <si>
    <t>Pulutan</t>
  </si>
  <si>
    <t>Permintaan warga untuk melakukan pemakaman atas nama Alm. Titik Widyaningsih (36 thn). Meninggal di rumah.</t>
  </si>
  <si>
    <t>Permintaan warga untuk melakukan pemakaman atas nama Alm. Uki (40 thn). Meninggal di rumah.</t>
  </si>
  <si>
    <t>Grojogan</t>
  </si>
  <si>
    <t>Pojok</t>
  </si>
  <si>
    <t>Permintaan warga untuk melakukan pemakaman atas nama Alm. Rohman Senen (62 thn). Meninggal di RSUD Pandan Arang Boyolali.</t>
  </si>
  <si>
    <t>Gudang</t>
  </si>
  <si>
    <t>Kantor DISKOPNAKER Kab. Boyolali</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</si>
</sst>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quot;Rp&quot;* #,##0.00_);_(&quot;Rp&quot;* \(#,##0.00\);_(&quot;Rp&quot;* &quot;-&quot;??_);_(@_)"/>
    <numFmt numFmtId="170" formatCode="[$-421]dd\ mmmm\ yyyy;@"/>
    <numFmt numFmtId="171" formatCode="mmm\-yyyy"/>
    <numFmt numFmtId="172" formatCode="&quot;Yes&quot;;&quot;Yes&quot;;&quot;No&quot;"/>
    <numFmt numFmtId="173" formatCode="&quot;True&quot;;&quot;True&quot;;&quot;False&quot;"/>
    <numFmt numFmtId="174" formatCode="&quot;On&quot;;&quot;On&quot;;&quot;Off&quot;"/>
    <numFmt numFmtId="175" formatCode="[$€-2]\ #,##0.00_);[Red]\([$€-2]\ #,##0.00\)"/>
  </numFmts>
  <fonts count="46">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Narrow"/>
      <family val="2"/>
    </font>
    <font>
      <b/>
      <sz val="12"/>
      <color indexed="8"/>
      <name val="Arial Narrow"/>
      <family val="2"/>
    </font>
    <font>
      <sz val="10"/>
      <color indexed="8"/>
      <name val="Calibri"/>
      <family val="2"/>
    </font>
    <font>
      <b/>
      <sz val="10"/>
      <color indexed="8"/>
      <name val="Calibri"/>
      <family val="2"/>
    </font>
    <font>
      <sz val="12"/>
      <name val="Calibri"/>
      <family val="2"/>
    </font>
    <font>
      <b/>
      <sz val="12"/>
      <name val="Calibri"/>
      <family val="2"/>
    </font>
    <font>
      <b/>
      <u val="single"/>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Narrow"/>
      <family val="2"/>
    </font>
    <font>
      <b/>
      <sz val="12"/>
      <color theme="1"/>
      <name val="Arial Narrow"/>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9">
    <xf numFmtId="0" fontId="0" fillId="0" borderId="0" xfId="0" applyFont="1" applyAlignment="1">
      <alignment/>
    </xf>
    <xf numFmtId="0" fontId="42" fillId="33" borderId="0" xfId="0" applyFont="1" applyFill="1" applyAlignment="1">
      <alignment/>
    </xf>
    <xf numFmtId="0" fontId="43" fillId="33" borderId="0" xfId="0" applyFont="1" applyFill="1" applyAlignment="1">
      <alignment/>
    </xf>
    <xf numFmtId="0" fontId="44" fillId="33" borderId="0" xfId="0" applyFont="1" applyFill="1" applyAlignment="1">
      <alignment horizontal="center"/>
    </xf>
    <xf numFmtId="0" fontId="44" fillId="33" borderId="0" xfId="0" applyFont="1" applyFill="1" applyAlignment="1">
      <alignment/>
    </xf>
    <xf numFmtId="41" fontId="44" fillId="33" borderId="0" xfId="0" applyNumberFormat="1" applyFont="1" applyFill="1" applyAlignment="1">
      <alignment/>
    </xf>
    <xf numFmtId="0" fontId="45" fillId="33" borderId="10" xfId="0" applyFont="1" applyFill="1" applyBorder="1" applyAlignment="1">
      <alignment horizontal="center" vertical="center"/>
    </xf>
    <xf numFmtId="0" fontId="45" fillId="33" borderId="0" xfId="0" applyFont="1" applyFill="1" applyBorder="1" applyAlignment="1">
      <alignment horizontal="center" vertical="center"/>
    </xf>
    <xf numFmtId="0" fontId="45" fillId="33" borderId="10" xfId="0" applyFont="1" applyFill="1" applyBorder="1" applyAlignment="1">
      <alignment/>
    </xf>
    <xf numFmtId="0" fontId="45" fillId="33" borderId="0" xfId="0" applyFont="1" applyFill="1" applyBorder="1" applyAlignment="1">
      <alignment/>
    </xf>
    <xf numFmtId="0" fontId="40" fillId="0" borderId="0" xfId="0" applyFont="1" applyAlignment="1">
      <alignment/>
    </xf>
    <xf numFmtId="0" fontId="44" fillId="33" borderId="0" xfId="0" applyFont="1" applyFill="1" applyBorder="1" applyAlignment="1">
      <alignment horizontal="center"/>
    </xf>
    <xf numFmtId="0" fontId="44" fillId="33" borderId="0" xfId="0" applyFont="1" applyFill="1" applyBorder="1" applyAlignment="1">
      <alignment/>
    </xf>
    <xf numFmtId="170" fontId="44" fillId="33" borderId="0" xfId="0" applyNumberFormat="1" applyFont="1" applyFill="1" applyBorder="1" applyAlignment="1" quotePrefix="1">
      <alignment/>
    </xf>
    <xf numFmtId="0" fontId="23" fillId="0" borderId="0" xfId="0" applyFont="1" applyAlignment="1">
      <alignment wrapText="1"/>
    </xf>
    <xf numFmtId="0" fontId="24" fillId="0" borderId="0" xfId="0" applyFont="1" applyAlignment="1">
      <alignment vertical="top" wrapText="1"/>
    </xf>
    <xf numFmtId="0" fontId="0" fillId="0" borderId="0" xfId="0" applyAlignment="1">
      <alignment horizontal="center"/>
    </xf>
    <xf numFmtId="3" fontId="0" fillId="0" borderId="0" xfId="0" applyNumberFormat="1" applyAlignment="1">
      <alignment/>
    </xf>
    <xf numFmtId="0" fontId="24" fillId="0" borderId="0" xfId="0" applyFont="1" applyAlignment="1">
      <alignment horizontal="center" vertical="top" wrapText="1"/>
    </xf>
    <xf numFmtId="0" fontId="45" fillId="33" borderId="11" xfId="0" applyFont="1" applyFill="1" applyBorder="1" applyAlignment="1">
      <alignment horizontal="center"/>
    </xf>
    <xf numFmtId="0" fontId="45" fillId="33" borderId="11" xfId="0" applyFont="1" applyFill="1" applyBorder="1" applyAlignment="1">
      <alignment horizontal="center" vertical="center" wrapText="1"/>
    </xf>
    <xf numFmtId="0" fontId="45" fillId="33" borderId="11" xfId="0" applyFont="1" applyFill="1" applyBorder="1" applyAlignment="1">
      <alignment horizontal="center" vertical="center"/>
    </xf>
    <xf numFmtId="0" fontId="45" fillId="33" borderId="11" xfId="0" applyFont="1" applyFill="1" applyBorder="1" applyAlignment="1">
      <alignment horizontal="center" textRotation="90"/>
    </xf>
    <xf numFmtId="0" fontId="45" fillId="33" borderId="12" xfId="0" applyFont="1" applyFill="1" applyBorder="1" applyAlignment="1">
      <alignment horizontal="center" vertical="center"/>
    </xf>
    <xf numFmtId="0" fontId="44" fillId="33" borderId="11" xfId="0" applyFont="1" applyFill="1" applyBorder="1" applyAlignment="1">
      <alignment horizontal="center" vertical="center"/>
    </xf>
    <xf numFmtId="14" fontId="44" fillId="33" borderId="12" xfId="0" applyNumberFormat="1" applyFont="1" applyFill="1" applyBorder="1" applyAlignment="1">
      <alignment horizontal="center" vertical="center"/>
    </xf>
    <xf numFmtId="0" fontId="44" fillId="33" borderId="11" xfId="0" applyFont="1" applyFill="1" applyBorder="1" applyAlignment="1">
      <alignment horizontal="center" vertical="center" wrapText="1"/>
    </xf>
    <xf numFmtId="41" fontId="44" fillId="33" borderId="11" xfId="43" applyFont="1" applyFill="1" applyBorder="1" applyAlignment="1">
      <alignment horizontal="center" vertical="center"/>
    </xf>
    <xf numFmtId="0" fontId="0" fillId="33" borderId="11" xfId="0" applyFont="1" applyFill="1" applyBorder="1" applyAlignment="1">
      <alignment horizontal="left" vertical="center" wrapText="1"/>
    </xf>
    <xf numFmtId="0" fontId="45" fillId="33" borderId="11" xfId="0" applyFont="1" applyFill="1" applyBorder="1" applyAlignment="1">
      <alignment horizontal="center" vertical="top"/>
    </xf>
    <xf numFmtId="0" fontId="45" fillId="33" borderId="11" xfId="0" applyFont="1" applyFill="1" applyBorder="1" applyAlignment="1">
      <alignment vertical="top"/>
    </xf>
    <xf numFmtId="170" fontId="45" fillId="33" borderId="11" xfId="0" applyNumberFormat="1" applyFont="1" applyFill="1" applyBorder="1" applyAlignment="1">
      <alignment vertical="top"/>
    </xf>
    <xf numFmtId="41" fontId="45" fillId="33" borderId="11" xfId="0" applyNumberFormat="1" applyFont="1" applyFill="1" applyBorder="1" applyAlignment="1">
      <alignment vertical="top"/>
    </xf>
    <xf numFmtId="41" fontId="45" fillId="33" borderId="10" xfId="0" applyNumberFormat="1" applyFont="1" applyFill="1" applyBorder="1" applyAlignment="1">
      <alignment vertical="center" wrapText="1"/>
    </xf>
    <xf numFmtId="41" fontId="45" fillId="33" borderId="0" xfId="0" applyNumberFormat="1" applyFont="1" applyFill="1" applyBorder="1" applyAlignment="1">
      <alignment vertical="center" wrapText="1"/>
    </xf>
    <xf numFmtId="0" fontId="45"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11" xfId="0" applyFont="1" applyFill="1" applyBorder="1" applyAlignment="1">
      <alignment horizontal="center"/>
    </xf>
    <xf numFmtId="0" fontId="24" fillId="0" borderId="0" xfId="0" applyFont="1" applyAlignment="1">
      <alignment horizontal="center" vertical="top" wrapText="1"/>
    </xf>
    <xf numFmtId="3" fontId="45" fillId="33" borderId="11" xfId="43" applyNumberFormat="1" applyFont="1" applyFill="1" applyBorder="1" applyAlignment="1">
      <alignment horizontal="center" vertical="center"/>
    </xf>
    <xf numFmtId="41" fontId="45" fillId="33" borderId="11" xfId="43" applyFont="1" applyFill="1" applyBorder="1" applyAlignment="1">
      <alignment horizontal="center" vertical="center"/>
    </xf>
    <xf numFmtId="0" fontId="44" fillId="33" borderId="11" xfId="0" applyFont="1" applyFill="1" applyBorder="1" applyAlignment="1">
      <alignment horizontal="left" vertical="center" wrapText="1"/>
    </xf>
    <xf numFmtId="0" fontId="45" fillId="33" borderId="11" xfId="0" applyFont="1" applyFill="1" applyBorder="1" applyAlignment="1">
      <alignment horizontal="center" vertical="center"/>
    </xf>
    <xf numFmtId="0" fontId="24" fillId="0" borderId="0" xfId="0" applyFont="1" applyAlignment="1">
      <alignment horizontal="center" vertical="top" wrapText="1"/>
    </xf>
    <xf numFmtId="0" fontId="45"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11" xfId="0" applyFont="1" applyFill="1" applyBorder="1" applyAlignment="1">
      <alignment horizontal="center"/>
    </xf>
    <xf numFmtId="0" fontId="0" fillId="33" borderId="11" xfId="0" applyFont="1" applyFill="1" applyBorder="1" applyAlignment="1">
      <alignment horizontal="left" vertical="top" wrapText="1"/>
    </xf>
    <xf numFmtId="0" fontId="45" fillId="33" borderId="11" xfId="0" applyFont="1" applyFill="1" applyBorder="1" applyAlignment="1">
      <alignment horizontal="center" vertical="center"/>
    </xf>
    <xf numFmtId="0" fontId="0" fillId="0" borderId="0" xfId="0" applyFont="1" applyAlignment="1">
      <alignment vertical="center" wrapText="1"/>
    </xf>
    <xf numFmtId="0" fontId="45" fillId="33" borderId="11" xfId="0" applyFont="1" applyFill="1" applyBorder="1" applyAlignment="1">
      <alignment horizontal="center" vertical="center"/>
    </xf>
    <xf numFmtId="0" fontId="44" fillId="33" borderId="11" xfId="0" applyFont="1" applyFill="1" applyBorder="1" applyAlignment="1">
      <alignment horizontal="left" vertical="top" wrapText="1"/>
    </xf>
    <xf numFmtId="0" fontId="45" fillId="33" borderId="11" xfId="0" applyFont="1" applyFill="1" applyBorder="1" applyAlignment="1">
      <alignment horizontal="center" vertical="center"/>
    </xf>
    <xf numFmtId="0" fontId="24" fillId="0" borderId="0" xfId="0" applyFont="1" applyAlignment="1">
      <alignment horizontal="center" vertical="top" wrapText="1"/>
    </xf>
    <xf numFmtId="0" fontId="45"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11" xfId="0" applyFont="1" applyFill="1" applyBorder="1" applyAlignment="1">
      <alignment horizontal="center"/>
    </xf>
    <xf numFmtId="0" fontId="45"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11" xfId="0" applyFont="1" applyFill="1" applyBorder="1" applyAlignment="1">
      <alignment horizontal="center"/>
    </xf>
    <xf numFmtId="0" fontId="24" fillId="0" borderId="0" xfId="0" applyFont="1" applyAlignment="1">
      <alignment horizontal="center" vertical="top" wrapText="1"/>
    </xf>
    <xf numFmtId="14" fontId="44" fillId="33" borderId="12" xfId="0" applyNumberFormat="1" applyFont="1" applyFill="1" applyBorder="1" applyAlignment="1" quotePrefix="1">
      <alignment horizontal="center" vertical="center"/>
    </xf>
    <xf numFmtId="0" fontId="24" fillId="0" borderId="0" xfId="0" applyFont="1" applyAlignment="1">
      <alignment horizontal="center" vertical="top" wrapText="1"/>
    </xf>
    <xf numFmtId="0" fontId="45"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11" xfId="0" applyFont="1" applyFill="1" applyBorder="1" applyAlignment="1">
      <alignment horizontal="center"/>
    </xf>
    <xf numFmtId="0" fontId="24" fillId="0" borderId="0" xfId="0" applyFont="1" applyAlignment="1">
      <alignment horizontal="center" vertical="top" wrapText="1"/>
    </xf>
    <xf numFmtId="0" fontId="45"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11" xfId="0" applyFont="1" applyFill="1" applyBorder="1" applyAlignment="1">
      <alignment horizontal="center"/>
    </xf>
    <xf numFmtId="0" fontId="24" fillId="0" borderId="0" xfId="0" applyFont="1" applyAlignment="1">
      <alignment horizontal="center" vertical="top" wrapText="1"/>
    </xf>
    <xf numFmtId="0" fontId="25" fillId="0" borderId="0" xfId="0" applyFont="1" applyAlignment="1">
      <alignment horizontal="center" vertical="top" wrapText="1"/>
    </xf>
    <xf numFmtId="0" fontId="23" fillId="0" borderId="0" xfId="0" applyFont="1" applyAlignment="1">
      <alignment horizontal="center"/>
    </xf>
    <xf numFmtId="41" fontId="45" fillId="33" borderId="11" xfId="0" applyNumberFormat="1" applyFont="1" applyFill="1" applyBorder="1" applyAlignment="1">
      <alignment horizontal="center" vertical="center" wrapText="1"/>
    </xf>
    <xf numFmtId="41" fontId="45" fillId="33" borderId="13" xfId="0" applyNumberFormat="1" applyFont="1" applyFill="1" applyBorder="1" applyAlignment="1">
      <alignment horizontal="center" vertical="center" wrapText="1"/>
    </xf>
    <xf numFmtId="41" fontId="45" fillId="33" borderId="14" xfId="0" applyNumberFormat="1" applyFont="1" applyFill="1" applyBorder="1" applyAlignment="1">
      <alignment horizontal="center" vertical="center" wrapText="1"/>
    </xf>
    <xf numFmtId="0" fontId="43" fillId="33" borderId="0" xfId="0" applyFont="1" applyFill="1" applyAlignment="1">
      <alignment horizontal="left"/>
    </xf>
    <xf numFmtId="0" fontId="43" fillId="33" borderId="0" xfId="0" applyFont="1" applyFill="1" applyAlignment="1">
      <alignment horizontal="left" wrapText="1"/>
    </xf>
    <xf numFmtId="0" fontId="45" fillId="33" borderId="11" xfId="0" applyFont="1" applyFill="1" applyBorder="1" applyAlignment="1">
      <alignment horizontal="center" vertical="center"/>
    </xf>
    <xf numFmtId="0" fontId="45" fillId="33" borderId="15"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5" fillId="33" borderId="15" xfId="0" applyFont="1" applyFill="1" applyBorder="1" applyAlignment="1">
      <alignment horizontal="center" vertical="center"/>
    </xf>
    <xf numFmtId="0" fontId="45" fillId="33" borderId="16"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13"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45" fillId="33" borderId="13"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A34"/>
  <sheetViews>
    <sheetView zoomScale="55" zoomScaleNormal="55" zoomScalePageLayoutView="0" workbookViewId="0" topLeftCell="A10">
      <selection activeCell="X14" sqref="X14"/>
    </sheetView>
  </sheetViews>
  <sheetFormatPr defaultColWidth="9.140625" defaultRowHeight="15"/>
  <cols>
    <col min="1" max="1" width="3.8515625" style="16" customWidth="1"/>
    <col min="2" max="2" width="6.8515625" style="0" bestFit="1" customWidth="1"/>
    <col min="3" max="3" width="10.421875" style="0" bestFit="1" customWidth="1"/>
    <col min="4" max="4" width="16.421875" style="0" customWidth="1"/>
    <col min="5" max="5" width="12.00390625" style="0" customWidth="1"/>
    <col min="6" max="6" width="11.8515625" style="0" customWidth="1"/>
    <col min="7" max="7" width="8.421875" style="0" customWidth="1"/>
    <col min="8" max="8" width="11.421875" style="0" customWidth="1"/>
    <col min="9" max="22" width="3.28125" style="0" customWidth="1"/>
    <col min="23" max="23" width="11.57421875" style="0" customWidth="1"/>
    <col min="24" max="24" width="35.140625" style="0" customWidth="1"/>
  </cols>
  <sheetData>
    <row r="1" spans="1:27" ht="15">
      <c r="A1" s="76" t="s">
        <v>0</v>
      </c>
      <c r="B1" s="76"/>
      <c r="C1" s="76"/>
      <c r="D1" s="76"/>
      <c r="E1" s="76"/>
      <c r="F1" s="76"/>
      <c r="G1" s="1"/>
      <c r="H1" s="1"/>
      <c r="I1" s="1"/>
      <c r="J1" s="1"/>
      <c r="K1" s="1"/>
      <c r="L1" s="1"/>
      <c r="M1" s="1"/>
      <c r="N1" s="1"/>
      <c r="O1" s="1"/>
      <c r="P1" s="1"/>
      <c r="Q1" s="1"/>
      <c r="R1" s="1"/>
      <c r="S1" s="1"/>
      <c r="T1" s="1"/>
      <c r="U1" s="1"/>
      <c r="V1" s="1"/>
      <c r="W1" s="1"/>
      <c r="X1" s="1"/>
      <c r="Y1" s="1"/>
      <c r="Z1" s="1"/>
      <c r="AA1" s="1"/>
    </row>
    <row r="2" spans="1:27" ht="15">
      <c r="A2" s="2" t="s">
        <v>64</v>
      </c>
      <c r="B2" s="2"/>
      <c r="C2" s="2"/>
      <c r="D2" s="2"/>
      <c r="E2" s="2"/>
      <c r="F2" s="2"/>
      <c r="G2" s="1"/>
      <c r="H2" s="1"/>
      <c r="I2" s="1"/>
      <c r="J2" s="77"/>
      <c r="K2" s="77"/>
      <c r="L2" s="77"/>
      <c r="M2" s="77"/>
      <c r="N2" s="77"/>
      <c r="O2" s="77"/>
      <c r="P2" s="77"/>
      <c r="Q2" s="77"/>
      <c r="R2" s="77"/>
      <c r="S2" s="77"/>
      <c r="T2" s="77"/>
      <c r="U2" s="77"/>
      <c r="V2" s="77"/>
      <c r="W2" s="77"/>
      <c r="X2" s="77"/>
      <c r="Y2" s="77"/>
      <c r="Z2" s="1"/>
      <c r="AA2" s="1"/>
    </row>
    <row r="3" spans="1:27" ht="15">
      <c r="A3" s="2" t="s">
        <v>63</v>
      </c>
      <c r="B3" s="2"/>
      <c r="C3" s="2"/>
      <c r="D3" s="2"/>
      <c r="E3" s="2"/>
      <c r="F3" s="2"/>
      <c r="G3" s="1"/>
      <c r="H3" s="1"/>
      <c r="I3" s="1"/>
      <c r="J3" s="76"/>
      <c r="K3" s="76"/>
      <c r="L3" s="76"/>
      <c r="M3" s="76"/>
      <c r="N3" s="76"/>
      <c r="O3" s="76"/>
      <c r="P3" s="76"/>
      <c r="Q3" s="76"/>
      <c r="R3" s="76"/>
      <c r="S3" s="76"/>
      <c r="T3" s="76"/>
      <c r="U3" s="76"/>
      <c r="V3" s="76"/>
      <c r="W3" s="76"/>
      <c r="X3" s="76"/>
      <c r="Y3" s="76"/>
      <c r="Z3" s="1"/>
      <c r="AA3" s="1"/>
    </row>
    <row r="4" spans="1:27" ht="14.25">
      <c r="A4" s="3"/>
      <c r="B4" s="3"/>
      <c r="C4" s="4"/>
      <c r="D4" s="4"/>
      <c r="E4" s="4"/>
      <c r="F4" s="4"/>
      <c r="G4" s="4"/>
      <c r="H4" s="4"/>
      <c r="I4" s="4"/>
      <c r="J4" s="4"/>
      <c r="K4" s="4"/>
      <c r="L4" s="4"/>
      <c r="M4" s="4"/>
      <c r="N4" s="4"/>
      <c r="O4" s="3"/>
      <c r="P4" s="4"/>
      <c r="Q4" s="4"/>
      <c r="R4" s="3"/>
      <c r="S4" s="4"/>
      <c r="T4" s="4"/>
      <c r="U4" s="4"/>
      <c r="V4" s="4"/>
      <c r="W4" s="4"/>
      <c r="X4" s="5"/>
      <c r="Y4" s="5"/>
      <c r="Z4" s="5"/>
      <c r="AA4" s="5"/>
    </row>
    <row r="5" spans="1:27" ht="14.25">
      <c r="A5" s="78" t="s">
        <v>1</v>
      </c>
      <c r="B5" s="79" t="s">
        <v>2</v>
      </c>
      <c r="C5" s="80"/>
      <c r="D5" s="81" t="s">
        <v>3</v>
      </c>
      <c r="E5" s="82"/>
      <c r="F5" s="83"/>
      <c r="G5" s="84" t="s">
        <v>4</v>
      </c>
      <c r="H5" s="86" t="s">
        <v>5</v>
      </c>
      <c r="I5" s="88" t="s">
        <v>6</v>
      </c>
      <c r="J5" s="88"/>
      <c r="K5" s="88"/>
      <c r="L5" s="88"/>
      <c r="M5" s="88"/>
      <c r="N5" s="88" t="s">
        <v>7</v>
      </c>
      <c r="O5" s="88"/>
      <c r="P5" s="88"/>
      <c r="Q5" s="88"/>
      <c r="R5" s="88"/>
      <c r="S5" s="88"/>
      <c r="T5" s="88"/>
      <c r="U5" s="88"/>
      <c r="V5" s="19"/>
      <c r="W5" s="73" t="s">
        <v>8</v>
      </c>
      <c r="X5" s="74" t="s">
        <v>9</v>
      </c>
      <c r="Y5" s="33"/>
      <c r="Z5" s="34"/>
      <c r="AA5" s="34"/>
    </row>
    <row r="6" spans="1:27" ht="60.75">
      <c r="A6" s="78"/>
      <c r="B6" s="20" t="s">
        <v>10</v>
      </c>
      <c r="C6" s="20" t="s">
        <v>11</v>
      </c>
      <c r="D6" s="21" t="s">
        <v>12</v>
      </c>
      <c r="E6" s="21" t="s">
        <v>13</v>
      </c>
      <c r="F6" s="21" t="s">
        <v>14</v>
      </c>
      <c r="G6" s="85"/>
      <c r="H6" s="87"/>
      <c r="I6" s="22" t="s">
        <v>15</v>
      </c>
      <c r="J6" s="22" t="s">
        <v>16</v>
      </c>
      <c r="K6" s="22" t="s">
        <v>17</v>
      </c>
      <c r="L6" s="22" t="s">
        <v>18</v>
      </c>
      <c r="M6" s="22" t="s">
        <v>19</v>
      </c>
      <c r="N6" s="22" t="s">
        <v>20</v>
      </c>
      <c r="O6" s="22" t="s">
        <v>21</v>
      </c>
      <c r="P6" s="22" t="s">
        <v>22</v>
      </c>
      <c r="Q6" s="22" t="s">
        <v>23</v>
      </c>
      <c r="R6" s="22" t="s">
        <v>24</v>
      </c>
      <c r="S6" s="22" t="s">
        <v>25</v>
      </c>
      <c r="T6" s="22" t="s">
        <v>26</v>
      </c>
      <c r="U6" s="22" t="s">
        <v>27</v>
      </c>
      <c r="V6" s="22" t="s">
        <v>28</v>
      </c>
      <c r="W6" s="73"/>
      <c r="X6" s="75"/>
      <c r="Y6" s="33"/>
      <c r="Z6" s="34"/>
      <c r="AA6" s="34"/>
    </row>
    <row r="7" spans="1:27" ht="14.25">
      <c r="A7" s="21">
        <v>1</v>
      </c>
      <c r="B7" s="21">
        <v>2</v>
      </c>
      <c r="C7" s="23">
        <v>3</v>
      </c>
      <c r="D7" s="21">
        <v>4</v>
      </c>
      <c r="E7" s="21">
        <v>5</v>
      </c>
      <c r="F7" s="21">
        <v>6</v>
      </c>
      <c r="G7" s="21">
        <v>7</v>
      </c>
      <c r="H7" s="21">
        <v>8</v>
      </c>
      <c r="I7" s="21">
        <v>9</v>
      </c>
      <c r="J7" s="21">
        <v>10</v>
      </c>
      <c r="K7" s="21">
        <v>11</v>
      </c>
      <c r="L7" s="21">
        <v>12</v>
      </c>
      <c r="M7" s="21">
        <v>13</v>
      </c>
      <c r="N7" s="21">
        <v>14</v>
      </c>
      <c r="O7" s="21">
        <v>15</v>
      </c>
      <c r="P7" s="21">
        <v>16</v>
      </c>
      <c r="Q7" s="21">
        <v>17</v>
      </c>
      <c r="R7" s="21">
        <v>18</v>
      </c>
      <c r="S7" s="21">
        <v>19</v>
      </c>
      <c r="T7" s="21">
        <v>20</v>
      </c>
      <c r="U7" s="21">
        <v>21</v>
      </c>
      <c r="V7" s="21">
        <v>22</v>
      </c>
      <c r="W7" s="21">
        <v>23</v>
      </c>
      <c r="X7" s="21">
        <v>24</v>
      </c>
      <c r="Y7" s="6"/>
      <c r="Z7" s="7"/>
      <c r="AA7" s="7"/>
    </row>
    <row r="8" spans="1:27" ht="72">
      <c r="A8" s="21">
        <v>1</v>
      </c>
      <c r="B8" s="24" t="s">
        <v>38</v>
      </c>
      <c r="C8" s="25">
        <v>43833</v>
      </c>
      <c r="D8" s="26" t="s">
        <v>39</v>
      </c>
      <c r="E8" s="24" t="s">
        <v>40</v>
      </c>
      <c r="F8" s="24" t="s">
        <v>41</v>
      </c>
      <c r="G8" s="26" t="s">
        <v>42</v>
      </c>
      <c r="H8" s="26" t="s">
        <v>50</v>
      </c>
      <c r="I8" s="24"/>
      <c r="J8" s="24"/>
      <c r="K8" s="24"/>
      <c r="L8" s="24">
        <v>1</v>
      </c>
      <c r="M8" s="24"/>
      <c r="N8" s="24"/>
      <c r="O8" s="24"/>
      <c r="P8" s="24"/>
      <c r="Q8" s="24"/>
      <c r="R8" s="24"/>
      <c r="S8" s="24"/>
      <c r="T8" s="24"/>
      <c r="U8" s="24"/>
      <c r="V8" s="24"/>
      <c r="W8" s="27">
        <v>20000000</v>
      </c>
      <c r="X8" s="28" t="s">
        <v>43</v>
      </c>
      <c r="Y8" s="6"/>
      <c r="Z8" s="7"/>
      <c r="AA8" s="7"/>
    </row>
    <row r="9" spans="1:27" ht="72">
      <c r="A9" s="21">
        <v>2</v>
      </c>
      <c r="B9" s="24" t="s">
        <v>29</v>
      </c>
      <c r="C9" s="25">
        <v>43836</v>
      </c>
      <c r="D9" s="24" t="s">
        <v>44</v>
      </c>
      <c r="E9" s="24" t="s">
        <v>44</v>
      </c>
      <c r="F9" s="24" t="s">
        <v>45</v>
      </c>
      <c r="G9" s="26" t="s">
        <v>46</v>
      </c>
      <c r="H9" s="26" t="s">
        <v>80</v>
      </c>
      <c r="I9" s="24"/>
      <c r="J9" s="24"/>
      <c r="K9" s="24"/>
      <c r="L9" s="24">
        <v>1</v>
      </c>
      <c r="M9" s="24"/>
      <c r="N9" s="24"/>
      <c r="O9" s="24"/>
      <c r="P9" s="24"/>
      <c r="Q9" s="24"/>
      <c r="R9" s="24"/>
      <c r="S9" s="24"/>
      <c r="T9" s="24"/>
      <c r="U9" s="24"/>
      <c r="V9" s="24"/>
      <c r="W9" s="27">
        <v>20000000</v>
      </c>
      <c r="X9" s="28" t="s">
        <v>47</v>
      </c>
      <c r="Y9" s="6"/>
      <c r="Z9" s="7"/>
      <c r="AA9" s="7"/>
    </row>
    <row r="10" spans="1:27" ht="87">
      <c r="A10" s="21">
        <v>3</v>
      </c>
      <c r="B10" s="24" t="s">
        <v>30</v>
      </c>
      <c r="C10" s="25">
        <v>43839</v>
      </c>
      <c r="D10" s="24" t="s">
        <v>48</v>
      </c>
      <c r="E10" s="24" t="s">
        <v>49</v>
      </c>
      <c r="F10" s="24" t="s">
        <v>37</v>
      </c>
      <c r="G10" s="26" t="s">
        <v>42</v>
      </c>
      <c r="H10" s="26" t="s">
        <v>50</v>
      </c>
      <c r="I10" s="24"/>
      <c r="J10" s="24"/>
      <c r="K10" s="24"/>
      <c r="L10" s="24">
        <v>1</v>
      </c>
      <c r="M10" s="24"/>
      <c r="N10" s="24"/>
      <c r="O10" s="24"/>
      <c r="P10" s="24"/>
      <c r="Q10" s="24"/>
      <c r="R10" s="24"/>
      <c r="S10" s="24"/>
      <c r="T10" s="24"/>
      <c r="U10" s="24"/>
      <c r="V10" s="24"/>
      <c r="W10" s="27">
        <v>15000000</v>
      </c>
      <c r="X10" s="28" t="s">
        <v>51</v>
      </c>
      <c r="Y10" s="6"/>
      <c r="Z10" s="7"/>
      <c r="AA10" s="7"/>
    </row>
    <row r="11" spans="1:27" ht="72">
      <c r="A11" s="35">
        <v>4</v>
      </c>
      <c r="B11" s="24" t="s">
        <v>52</v>
      </c>
      <c r="C11" s="25">
        <v>43838</v>
      </c>
      <c r="D11" s="24" t="s">
        <v>65</v>
      </c>
      <c r="E11" s="24" t="s">
        <v>66</v>
      </c>
      <c r="F11" s="24" t="s">
        <v>37</v>
      </c>
      <c r="G11" s="26" t="s">
        <v>42</v>
      </c>
      <c r="H11" s="26" t="s">
        <v>50</v>
      </c>
      <c r="I11" s="24"/>
      <c r="J11" s="24"/>
      <c r="K11" s="24"/>
      <c r="L11" s="24"/>
      <c r="M11" s="24"/>
      <c r="N11" s="24"/>
      <c r="O11" s="24"/>
      <c r="P11" s="24"/>
      <c r="Q11" s="24"/>
      <c r="R11" s="24"/>
      <c r="S11" s="24"/>
      <c r="T11" s="24"/>
      <c r="U11" s="24"/>
      <c r="V11" s="24"/>
      <c r="W11" s="27"/>
      <c r="X11" s="28" t="s">
        <v>67</v>
      </c>
      <c r="Y11" s="6"/>
      <c r="Z11" s="7"/>
      <c r="AA11" s="7"/>
    </row>
    <row r="12" spans="1:27" ht="87">
      <c r="A12" s="35">
        <v>5</v>
      </c>
      <c r="B12" s="24" t="s">
        <v>52</v>
      </c>
      <c r="C12" s="25">
        <v>43845</v>
      </c>
      <c r="D12" s="24" t="s">
        <v>53</v>
      </c>
      <c r="E12" s="24" t="s">
        <v>54</v>
      </c>
      <c r="F12" s="24" t="s">
        <v>55</v>
      </c>
      <c r="G12" s="26" t="s">
        <v>56</v>
      </c>
      <c r="H12" s="26" t="s">
        <v>57</v>
      </c>
      <c r="I12" s="24"/>
      <c r="J12" s="24"/>
      <c r="K12" s="24"/>
      <c r="L12" s="24"/>
      <c r="M12" s="24"/>
      <c r="N12" s="24"/>
      <c r="O12" s="24"/>
      <c r="P12" s="24">
        <v>1</v>
      </c>
      <c r="Q12" s="24"/>
      <c r="R12" s="24"/>
      <c r="S12" s="24"/>
      <c r="T12" s="24"/>
      <c r="U12" s="24"/>
      <c r="V12" s="24"/>
      <c r="W12" s="27">
        <v>1500000</v>
      </c>
      <c r="X12" s="28" t="s">
        <v>60</v>
      </c>
      <c r="Y12" s="6"/>
      <c r="Z12" s="7"/>
      <c r="AA12" s="7"/>
    </row>
    <row r="13" spans="1:27" ht="72">
      <c r="A13" s="35">
        <v>6</v>
      </c>
      <c r="B13" s="24" t="s">
        <v>52</v>
      </c>
      <c r="C13" s="25">
        <v>43845</v>
      </c>
      <c r="D13" s="26" t="s">
        <v>68</v>
      </c>
      <c r="E13" s="24" t="s">
        <v>69</v>
      </c>
      <c r="F13" s="24" t="s">
        <v>55</v>
      </c>
      <c r="G13" s="26" t="s">
        <v>46</v>
      </c>
      <c r="H13" s="26" t="s">
        <v>80</v>
      </c>
      <c r="I13" s="24"/>
      <c r="J13" s="24"/>
      <c r="K13" s="24"/>
      <c r="L13" s="24"/>
      <c r="M13" s="24"/>
      <c r="N13" s="24"/>
      <c r="O13" s="24"/>
      <c r="P13" s="24"/>
      <c r="Q13" s="24"/>
      <c r="R13" s="24"/>
      <c r="S13" s="24"/>
      <c r="T13" s="24"/>
      <c r="U13" s="24"/>
      <c r="V13" s="24"/>
      <c r="W13" s="27"/>
      <c r="X13" s="28" t="s">
        <v>70</v>
      </c>
      <c r="Y13" s="6"/>
      <c r="Z13" s="7"/>
      <c r="AA13" s="7"/>
    </row>
    <row r="14" spans="1:27" ht="87">
      <c r="A14" s="35">
        <v>7</v>
      </c>
      <c r="B14" s="24" t="s">
        <v>52</v>
      </c>
      <c r="C14" s="25">
        <v>43845</v>
      </c>
      <c r="D14" s="41" t="s">
        <v>71</v>
      </c>
      <c r="E14" s="41" t="s">
        <v>72</v>
      </c>
      <c r="F14" s="41" t="s">
        <v>77</v>
      </c>
      <c r="G14" s="26" t="s">
        <v>73</v>
      </c>
      <c r="H14" s="26" t="s">
        <v>74</v>
      </c>
      <c r="I14" s="24"/>
      <c r="J14" s="24"/>
      <c r="K14" s="24"/>
      <c r="L14" s="24"/>
      <c r="M14" s="24"/>
      <c r="N14" s="24"/>
      <c r="O14" s="24"/>
      <c r="P14" s="24"/>
      <c r="Q14" s="24"/>
      <c r="R14" s="24"/>
      <c r="S14" s="24"/>
      <c r="T14" s="24"/>
      <c r="U14" s="24"/>
      <c r="V14" s="24"/>
      <c r="W14" s="27"/>
      <c r="X14" s="28" t="s">
        <v>78</v>
      </c>
      <c r="Y14" s="6"/>
      <c r="Z14" s="7"/>
      <c r="AA14" s="7"/>
    </row>
    <row r="15" spans="1:27" ht="57.75">
      <c r="A15" s="35">
        <v>8</v>
      </c>
      <c r="B15" s="24" t="s">
        <v>38</v>
      </c>
      <c r="C15" s="25">
        <v>43854</v>
      </c>
      <c r="D15" s="26" t="s">
        <v>75</v>
      </c>
      <c r="E15" s="26" t="s">
        <v>76</v>
      </c>
      <c r="F15" s="24" t="s">
        <v>45</v>
      </c>
      <c r="G15" s="26" t="s">
        <v>46</v>
      </c>
      <c r="H15" s="26" t="s">
        <v>80</v>
      </c>
      <c r="I15" s="24"/>
      <c r="J15" s="24"/>
      <c r="K15" s="24"/>
      <c r="L15" s="24"/>
      <c r="M15" s="24"/>
      <c r="N15" s="24"/>
      <c r="O15" s="24"/>
      <c r="P15" s="24"/>
      <c r="Q15" s="24"/>
      <c r="R15" s="24"/>
      <c r="S15" s="24"/>
      <c r="T15" s="24"/>
      <c r="U15" s="24"/>
      <c r="V15" s="24"/>
      <c r="W15" s="27"/>
      <c r="X15" s="28" t="s">
        <v>79</v>
      </c>
      <c r="Y15" s="6"/>
      <c r="Z15" s="7"/>
      <c r="AA15" s="7"/>
    </row>
    <row r="16" spans="1:27" ht="72">
      <c r="A16" s="35">
        <v>9</v>
      </c>
      <c r="B16" s="24" t="s">
        <v>52</v>
      </c>
      <c r="C16" s="25">
        <v>43859</v>
      </c>
      <c r="D16" s="24" t="s">
        <v>58</v>
      </c>
      <c r="E16" s="24" t="s">
        <v>44</v>
      </c>
      <c r="F16" s="24" t="s">
        <v>45</v>
      </c>
      <c r="G16" s="26" t="s">
        <v>59</v>
      </c>
      <c r="H16" s="26" t="s">
        <v>50</v>
      </c>
      <c r="I16" s="24"/>
      <c r="J16" s="24"/>
      <c r="K16" s="24"/>
      <c r="L16" s="24"/>
      <c r="M16" s="24"/>
      <c r="N16" s="24"/>
      <c r="O16" s="24"/>
      <c r="P16" s="24"/>
      <c r="Q16" s="24"/>
      <c r="R16" s="24"/>
      <c r="S16" s="24"/>
      <c r="T16" s="24"/>
      <c r="U16" s="24"/>
      <c r="V16" s="24"/>
      <c r="W16" s="27"/>
      <c r="X16" s="28" t="s">
        <v>61</v>
      </c>
      <c r="Y16" s="6"/>
      <c r="Z16" s="7"/>
      <c r="AA16" s="7"/>
    </row>
    <row r="17" spans="1:27" s="10" customFormat="1" ht="14.25">
      <c r="A17" s="29"/>
      <c r="B17" s="30"/>
      <c r="C17" s="31" t="s">
        <v>31</v>
      </c>
      <c r="D17" s="30"/>
      <c r="E17" s="30"/>
      <c r="F17" s="30"/>
      <c r="G17" s="30"/>
      <c r="H17" s="30"/>
      <c r="I17" s="39">
        <f>SUM(I8:I16)</f>
        <v>0</v>
      </c>
      <c r="J17" s="39">
        <f>SUM(J8:J16)</f>
        <v>0</v>
      </c>
      <c r="K17" s="39">
        <f>SUM(K8:K16)</f>
        <v>0</v>
      </c>
      <c r="L17" s="39">
        <f>SUM(L8:L16)</f>
        <v>3</v>
      </c>
      <c r="M17" s="39">
        <f aca="true" t="shared" si="0" ref="M17:U17">SUM(M8:M16)</f>
        <v>0</v>
      </c>
      <c r="N17" s="39">
        <f t="shared" si="0"/>
        <v>0</v>
      </c>
      <c r="O17" s="39">
        <f t="shared" si="0"/>
        <v>0</v>
      </c>
      <c r="P17" s="39">
        <f t="shared" si="0"/>
        <v>1</v>
      </c>
      <c r="Q17" s="39">
        <f t="shared" si="0"/>
        <v>0</v>
      </c>
      <c r="R17" s="39">
        <f t="shared" si="0"/>
        <v>0</v>
      </c>
      <c r="S17" s="39">
        <f t="shared" si="0"/>
        <v>0</v>
      </c>
      <c r="T17" s="39">
        <f t="shared" si="0"/>
        <v>0</v>
      </c>
      <c r="U17" s="39">
        <f t="shared" si="0"/>
        <v>0</v>
      </c>
      <c r="V17" s="39">
        <f>U17+T17+S17+R17+Q17+P17+O17+N17+M17+L17+K17+J17+I17</f>
        <v>4</v>
      </c>
      <c r="W17" s="40">
        <f>SUM(W8:W16)</f>
        <v>56500000</v>
      </c>
      <c r="X17" s="32"/>
      <c r="Y17" s="8"/>
      <c r="Z17" s="9"/>
      <c r="AA17" s="9"/>
    </row>
    <row r="18" spans="1:27" ht="15">
      <c r="A18" s="11"/>
      <c r="B18" s="12"/>
      <c r="C18" s="13"/>
      <c r="D18" s="12"/>
      <c r="E18" s="12"/>
      <c r="F18" s="12"/>
      <c r="G18" s="12"/>
      <c r="H18" s="12"/>
      <c r="I18" s="11"/>
      <c r="J18" s="11"/>
      <c r="K18" s="11"/>
      <c r="L18" s="11"/>
      <c r="M18" s="11"/>
      <c r="N18" s="11"/>
      <c r="O18" s="11"/>
      <c r="P18" s="11"/>
      <c r="Q18" s="11"/>
      <c r="R18" s="11"/>
      <c r="S18" s="72" t="s">
        <v>62</v>
      </c>
      <c r="T18" s="72"/>
      <c r="U18" s="72"/>
      <c r="V18" s="72"/>
      <c r="W18" s="72"/>
      <c r="X18" s="72"/>
      <c r="Y18" s="72"/>
      <c r="Z18" s="12"/>
      <c r="AA18" s="12"/>
    </row>
    <row r="19" spans="1:27" ht="15.75" customHeight="1">
      <c r="A19" s="11"/>
      <c r="B19" s="12"/>
      <c r="C19" s="13"/>
      <c r="D19" s="12"/>
      <c r="E19" s="12"/>
      <c r="F19" s="12"/>
      <c r="G19" s="12"/>
      <c r="H19" s="12"/>
      <c r="I19" s="11"/>
      <c r="J19" s="11"/>
      <c r="K19" s="11"/>
      <c r="L19" s="11"/>
      <c r="M19" s="11"/>
      <c r="N19" s="11"/>
      <c r="O19" s="11"/>
      <c r="P19" s="11"/>
      <c r="Q19" s="11"/>
      <c r="R19" s="11"/>
      <c r="S19" s="70" t="s">
        <v>32</v>
      </c>
      <c r="T19" s="70"/>
      <c r="U19" s="70"/>
      <c r="V19" s="70"/>
      <c r="W19" s="70"/>
      <c r="X19" s="70"/>
      <c r="Y19" s="70"/>
      <c r="Z19" s="12"/>
      <c r="AA19" s="12"/>
    </row>
    <row r="20" spans="1:27" ht="15.75" customHeight="1">
      <c r="A20" s="11"/>
      <c r="B20" s="12"/>
      <c r="C20" s="13"/>
      <c r="D20" s="12"/>
      <c r="E20" s="12"/>
      <c r="F20" s="12"/>
      <c r="G20" s="12"/>
      <c r="H20" s="12"/>
      <c r="I20" s="11"/>
      <c r="J20" s="11"/>
      <c r="K20" s="11"/>
      <c r="L20" s="11"/>
      <c r="M20" s="11"/>
      <c r="N20" s="11"/>
      <c r="O20" s="11"/>
      <c r="P20" s="11"/>
      <c r="Q20" s="11"/>
      <c r="R20" s="11"/>
      <c r="S20" s="70" t="s">
        <v>33</v>
      </c>
      <c r="T20" s="70"/>
      <c r="U20" s="70"/>
      <c r="V20" s="70"/>
      <c r="W20" s="70"/>
      <c r="X20" s="70"/>
      <c r="Y20" s="70"/>
      <c r="Z20" s="12"/>
      <c r="AA20" s="12"/>
    </row>
    <row r="21" spans="1:27" ht="15">
      <c r="A21" s="11"/>
      <c r="B21" s="12"/>
      <c r="C21" s="13"/>
      <c r="D21" s="12"/>
      <c r="E21" s="12"/>
      <c r="F21" s="12"/>
      <c r="G21" s="12"/>
      <c r="H21" s="12"/>
      <c r="I21" s="11"/>
      <c r="J21" s="11"/>
      <c r="K21" s="11"/>
      <c r="L21" s="11"/>
      <c r="M21" s="11"/>
      <c r="N21" s="11"/>
      <c r="O21" s="11"/>
      <c r="P21" s="11"/>
      <c r="Q21" s="11"/>
      <c r="R21" s="11"/>
      <c r="S21" s="18"/>
      <c r="T21" s="18"/>
      <c r="U21" s="18"/>
      <c r="V21" s="18"/>
      <c r="W21" s="14"/>
      <c r="X21" s="15"/>
      <c r="Y21" s="15"/>
      <c r="Z21" s="12"/>
      <c r="AA21" s="12"/>
    </row>
    <row r="22" spans="1:27" ht="15">
      <c r="A22" s="11"/>
      <c r="B22" s="12"/>
      <c r="C22" s="13"/>
      <c r="D22" s="12"/>
      <c r="E22" s="12"/>
      <c r="F22" s="12"/>
      <c r="G22" s="12"/>
      <c r="H22" s="12"/>
      <c r="I22" s="11"/>
      <c r="J22" s="11"/>
      <c r="K22" s="11"/>
      <c r="L22" s="11"/>
      <c r="M22" s="11"/>
      <c r="N22" s="11"/>
      <c r="O22" s="11"/>
      <c r="P22" s="11"/>
      <c r="Q22" s="11"/>
      <c r="R22" s="11"/>
      <c r="S22" s="18"/>
      <c r="T22" s="18"/>
      <c r="U22" s="18"/>
      <c r="V22" s="18"/>
      <c r="W22" s="14"/>
      <c r="X22" s="14"/>
      <c r="Y22" s="14"/>
      <c r="Z22" s="12"/>
      <c r="AA22" s="12"/>
    </row>
    <row r="23" spans="1:27" ht="15">
      <c r="A23" s="11"/>
      <c r="B23" s="12"/>
      <c r="C23" s="13"/>
      <c r="D23" s="12"/>
      <c r="E23" s="12"/>
      <c r="F23" s="12"/>
      <c r="G23" s="12"/>
      <c r="H23" s="12"/>
      <c r="I23" s="11"/>
      <c r="J23" s="11"/>
      <c r="K23" s="11"/>
      <c r="L23" s="11"/>
      <c r="M23" s="11"/>
      <c r="N23" s="11"/>
      <c r="O23" s="11"/>
      <c r="P23" s="11"/>
      <c r="Q23" s="11"/>
      <c r="R23" s="11"/>
      <c r="S23" s="71" t="s">
        <v>34</v>
      </c>
      <c r="T23" s="71"/>
      <c r="U23" s="71"/>
      <c r="V23" s="71"/>
      <c r="W23" s="71"/>
      <c r="X23" s="71"/>
      <c r="Y23" s="71"/>
      <c r="Z23" s="12"/>
      <c r="AA23" s="12"/>
    </row>
    <row r="24" spans="1:27" ht="15">
      <c r="A24" s="11"/>
      <c r="B24" s="12"/>
      <c r="C24" s="13"/>
      <c r="D24" s="12"/>
      <c r="E24" s="12"/>
      <c r="F24" s="12"/>
      <c r="G24" s="12"/>
      <c r="H24" s="12"/>
      <c r="I24" s="11"/>
      <c r="J24" s="11"/>
      <c r="K24" s="11"/>
      <c r="L24" s="11"/>
      <c r="M24" s="11"/>
      <c r="N24" s="11"/>
      <c r="O24" s="11"/>
      <c r="P24" s="11"/>
      <c r="Q24" s="11"/>
      <c r="R24" s="11"/>
      <c r="S24" s="72" t="s">
        <v>35</v>
      </c>
      <c r="T24" s="72"/>
      <c r="U24" s="72"/>
      <c r="V24" s="72"/>
      <c r="W24" s="72"/>
      <c r="X24" s="72"/>
      <c r="Y24" s="72"/>
      <c r="Z24" s="12"/>
      <c r="AA24" s="12"/>
    </row>
    <row r="25" spans="1:27" ht="15">
      <c r="A25" s="11"/>
      <c r="B25" s="12"/>
      <c r="D25" s="12"/>
      <c r="E25" s="12"/>
      <c r="F25" s="12"/>
      <c r="G25" s="12"/>
      <c r="H25" s="12"/>
      <c r="I25" s="11"/>
      <c r="J25" s="11"/>
      <c r="K25" s="11"/>
      <c r="L25" s="11"/>
      <c r="M25" s="11"/>
      <c r="N25" s="11"/>
      <c r="O25" s="11"/>
      <c r="P25" s="11"/>
      <c r="Q25" s="11"/>
      <c r="R25" s="11"/>
      <c r="S25" s="72" t="s">
        <v>36</v>
      </c>
      <c r="T25" s="72"/>
      <c r="U25" s="72"/>
      <c r="V25" s="72"/>
      <c r="W25" s="72"/>
      <c r="X25" s="72"/>
      <c r="Y25" s="72"/>
      <c r="Z25" s="12"/>
      <c r="AA25" s="12"/>
    </row>
    <row r="34" ht="14.25">
      <c r="H34" s="17"/>
    </row>
  </sheetData>
  <sheetProtection/>
  <mergeCells count="18">
    <mergeCell ref="A1:F1"/>
    <mergeCell ref="J2:Y2"/>
    <mergeCell ref="J3:Y3"/>
    <mergeCell ref="A5:A6"/>
    <mergeCell ref="B5:C5"/>
    <mergeCell ref="D5:F5"/>
    <mergeCell ref="G5:G6"/>
    <mergeCell ref="H5:H6"/>
    <mergeCell ref="I5:M5"/>
    <mergeCell ref="N5:U5"/>
    <mergeCell ref="S20:Y20"/>
    <mergeCell ref="S23:Y23"/>
    <mergeCell ref="S24:Y24"/>
    <mergeCell ref="S25:Y25"/>
    <mergeCell ref="W5:W6"/>
    <mergeCell ref="X5:X6"/>
    <mergeCell ref="S18:Y18"/>
    <mergeCell ref="S19:Y19"/>
  </mergeCells>
  <printOptions/>
  <pageMargins left="0.7086614173228347" right="0.7086614173228347" top="0.7480314960629921" bottom="0.7480314960629921" header="0.31496062992125984" footer="0.31496062992125984"/>
  <pageSetup orientation="landscape" paperSize="5" scale="84" r:id="rId1"/>
</worksheet>
</file>

<file path=xl/worksheets/sheet2.xml><?xml version="1.0" encoding="utf-8"?>
<worksheet xmlns="http://schemas.openxmlformats.org/spreadsheetml/2006/main" xmlns:r="http://schemas.openxmlformats.org/officeDocument/2006/relationships">
  <dimension ref="A1:AA38"/>
  <sheetViews>
    <sheetView zoomScale="70" zoomScaleNormal="70" zoomScalePageLayoutView="0" workbookViewId="0" topLeftCell="A12">
      <selection activeCell="X14" sqref="X14"/>
    </sheetView>
  </sheetViews>
  <sheetFormatPr defaultColWidth="9.140625" defaultRowHeight="15"/>
  <cols>
    <col min="1" max="1" width="3.8515625" style="16" customWidth="1"/>
    <col min="2" max="2" width="6.8515625" style="0" bestFit="1" customWidth="1"/>
    <col min="3" max="3" width="10.421875" style="0" bestFit="1" customWidth="1"/>
    <col min="4" max="4" width="16.421875" style="0" customWidth="1"/>
    <col min="5" max="5" width="12.00390625" style="0" customWidth="1"/>
    <col min="6" max="6" width="11.8515625" style="0" customWidth="1"/>
    <col min="7" max="7" width="8.7109375" style="0" customWidth="1"/>
    <col min="8" max="8" width="11.421875" style="0" customWidth="1"/>
    <col min="9" max="22" width="3.28125" style="0" customWidth="1"/>
    <col min="23" max="23" width="11.57421875" style="0" customWidth="1"/>
    <col min="24" max="24" width="35.140625" style="0" customWidth="1"/>
  </cols>
  <sheetData>
    <row r="1" spans="1:27" ht="15">
      <c r="A1" s="76" t="s">
        <v>0</v>
      </c>
      <c r="B1" s="76"/>
      <c r="C1" s="76"/>
      <c r="D1" s="76"/>
      <c r="E1" s="76"/>
      <c r="F1" s="76"/>
      <c r="G1" s="1"/>
      <c r="H1" s="1"/>
      <c r="I1" s="1"/>
      <c r="J1" s="1"/>
      <c r="K1" s="1"/>
      <c r="L1" s="1"/>
      <c r="M1" s="1"/>
      <c r="N1" s="1"/>
      <c r="O1" s="1"/>
      <c r="P1" s="1"/>
      <c r="Q1" s="1"/>
      <c r="R1" s="1"/>
      <c r="S1" s="1"/>
      <c r="T1" s="1"/>
      <c r="U1" s="1"/>
      <c r="V1" s="1"/>
      <c r="W1" s="1"/>
      <c r="X1" s="1"/>
      <c r="Y1" s="1"/>
      <c r="Z1" s="1"/>
      <c r="AA1" s="1"/>
    </row>
    <row r="2" spans="1:27" ht="15">
      <c r="A2" s="2" t="s">
        <v>139</v>
      </c>
      <c r="B2" s="2"/>
      <c r="C2" s="2"/>
      <c r="D2" s="2"/>
      <c r="E2" s="2"/>
      <c r="F2" s="2"/>
      <c r="G2" s="1"/>
      <c r="H2" s="1"/>
      <c r="I2" s="1"/>
      <c r="J2" s="77"/>
      <c r="K2" s="77"/>
      <c r="L2" s="77"/>
      <c r="M2" s="77"/>
      <c r="N2" s="77"/>
      <c r="O2" s="77"/>
      <c r="P2" s="77"/>
      <c r="Q2" s="77"/>
      <c r="R2" s="77"/>
      <c r="S2" s="77"/>
      <c r="T2" s="77"/>
      <c r="U2" s="77"/>
      <c r="V2" s="77"/>
      <c r="W2" s="77"/>
      <c r="X2" s="77"/>
      <c r="Y2" s="77"/>
      <c r="Z2" s="1"/>
      <c r="AA2" s="1"/>
    </row>
    <row r="3" spans="1:27" ht="15">
      <c r="A3" s="2" t="s">
        <v>63</v>
      </c>
      <c r="B3" s="2"/>
      <c r="C3" s="2"/>
      <c r="D3" s="2"/>
      <c r="E3" s="2"/>
      <c r="F3" s="2"/>
      <c r="G3" s="1"/>
      <c r="H3" s="1"/>
      <c r="I3" s="1"/>
      <c r="J3" s="76"/>
      <c r="K3" s="76"/>
      <c r="L3" s="76"/>
      <c r="M3" s="76"/>
      <c r="N3" s="76"/>
      <c r="O3" s="76"/>
      <c r="P3" s="76"/>
      <c r="Q3" s="76"/>
      <c r="R3" s="76"/>
      <c r="S3" s="76"/>
      <c r="T3" s="76"/>
      <c r="U3" s="76"/>
      <c r="V3" s="76"/>
      <c r="W3" s="76"/>
      <c r="X3" s="76"/>
      <c r="Y3" s="76"/>
      <c r="Z3" s="1"/>
      <c r="AA3" s="1"/>
    </row>
    <row r="4" spans="1:27" ht="14.25">
      <c r="A4" s="3"/>
      <c r="B4" s="3"/>
      <c r="C4" s="4"/>
      <c r="D4" s="4"/>
      <c r="E4" s="4"/>
      <c r="F4" s="4"/>
      <c r="G4" s="4"/>
      <c r="H4" s="4"/>
      <c r="I4" s="4"/>
      <c r="J4" s="4"/>
      <c r="K4" s="4"/>
      <c r="L4" s="4"/>
      <c r="M4" s="4"/>
      <c r="N4" s="4"/>
      <c r="O4" s="3"/>
      <c r="P4" s="4"/>
      <c r="Q4" s="4"/>
      <c r="R4" s="3"/>
      <c r="S4" s="4"/>
      <c r="T4" s="4"/>
      <c r="U4" s="4"/>
      <c r="V4" s="4"/>
      <c r="W4" s="4"/>
      <c r="X4" s="5"/>
      <c r="Y4" s="5"/>
      <c r="Z4" s="5"/>
      <c r="AA4" s="5"/>
    </row>
    <row r="5" spans="1:27" ht="14.25">
      <c r="A5" s="78" t="s">
        <v>1</v>
      </c>
      <c r="B5" s="79" t="s">
        <v>2</v>
      </c>
      <c r="C5" s="80"/>
      <c r="D5" s="81" t="s">
        <v>3</v>
      </c>
      <c r="E5" s="82"/>
      <c r="F5" s="83"/>
      <c r="G5" s="84" t="s">
        <v>4</v>
      </c>
      <c r="H5" s="86" t="s">
        <v>5</v>
      </c>
      <c r="I5" s="88" t="s">
        <v>6</v>
      </c>
      <c r="J5" s="88"/>
      <c r="K5" s="88"/>
      <c r="L5" s="88"/>
      <c r="M5" s="88"/>
      <c r="N5" s="88" t="s">
        <v>7</v>
      </c>
      <c r="O5" s="88"/>
      <c r="P5" s="88"/>
      <c r="Q5" s="88"/>
      <c r="R5" s="88"/>
      <c r="S5" s="88"/>
      <c r="T5" s="88"/>
      <c r="U5" s="88"/>
      <c r="V5" s="37"/>
      <c r="W5" s="73" t="s">
        <v>8</v>
      </c>
      <c r="X5" s="74" t="s">
        <v>9</v>
      </c>
      <c r="Y5" s="33"/>
      <c r="Z5" s="34"/>
      <c r="AA5" s="34"/>
    </row>
    <row r="6" spans="1:27" ht="60.75">
      <c r="A6" s="78"/>
      <c r="B6" s="20" t="s">
        <v>10</v>
      </c>
      <c r="C6" s="20" t="s">
        <v>11</v>
      </c>
      <c r="D6" s="35" t="s">
        <v>12</v>
      </c>
      <c r="E6" s="35" t="s">
        <v>13</v>
      </c>
      <c r="F6" s="35" t="s">
        <v>14</v>
      </c>
      <c r="G6" s="85"/>
      <c r="H6" s="87"/>
      <c r="I6" s="22" t="s">
        <v>15</v>
      </c>
      <c r="J6" s="22" t="s">
        <v>16</v>
      </c>
      <c r="K6" s="22" t="s">
        <v>17</v>
      </c>
      <c r="L6" s="22" t="s">
        <v>18</v>
      </c>
      <c r="M6" s="22" t="s">
        <v>19</v>
      </c>
      <c r="N6" s="22" t="s">
        <v>20</v>
      </c>
      <c r="O6" s="22" t="s">
        <v>21</v>
      </c>
      <c r="P6" s="22" t="s">
        <v>22</v>
      </c>
      <c r="Q6" s="22" t="s">
        <v>23</v>
      </c>
      <c r="R6" s="22" t="s">
        <v>24</v>
      </c>
      <c r="S6" s="22" t="s">
        <v>25</v>
      </c>
      <c r="T6" s="22" t="s">
        <v>26</v>
      </c>
      <c r="U6" s="22" t="s">
        <v>27</v>
      </c>
      <c r="V6" s="22" t="s">
        <v>28</v>
      </c>
      <c r="W6" s="73"/>
      <c r="X6" s="75"/>
      <c r="Y6" s="33"/>
      <c r="Z6" s="34"/>
      <c r="AA6" s="34"/>
    </row>
    <row r="7" spans="1:27" ht="14.25">
      <c r="A7" s="35">
        <v>1</v>
      </c>
      <c r="B7" s="35">
        <v>2</v>
      </c>
      <c r="C7" s="36">
        <v>3</v>
      </c>
      <c r="D7" s="35">
        <v>4</v>
      </c>
      <c r="E7" s="35">
        <v>5</v>
      </c>
      <c r="F7" s="35">
        <v>6</v>
      </c>
      <c r="G7" s="35">
        <v>7</v>
      </c>
      <c r="H7" s="35">
        <v>8</v>
      </c>
      <c r="I7" s="35">
        <v>9</v>
      </c>
      <c r="J7" s="35">
        <v>10</v>
      </c>
      <c r="K7" s="35">
        <v>11</v>
      </c>
      <c r="L7" s="35">
        <v>12</v>
      </c>
      <c r="M7" s="35">
        <v>13</v>
      </c>
      <c r="N7" s="35">
        <v>14</v>
      </c>
      <c r="O7" s="35">
        <v>15</v>
      </c>
      <c r="P7" s="35">
        <v>16</v>
      </c>
      <c r="Q7" s="35">
        <v>17</v>
      </c>
      <c r="R7" s="35">
        <v>18</v>
      </c>
      <c r="S7" s="35">
        <v>19</v>
      </c>
      <c r="T7" s="35">
        <v>20</v>
      </c>
      <c r="U7" s="35">
        <v>21</v>
      </c>
      <c r="V7" s="35">
        <v>22</v>
      </c>
      <c r="W7" s="35">
        <v>23</v>
      </c>
      <c r="X7" s="35">
        <v>24</v>
      </c>
      <c r="Y7" s="6"/>
      <c r="Z7" s="7"/>
      <c r="AA7" s="7"/>
    </row>
    <row r="8" spans="1:27" ht="72">
      <c r="A8" s="35">
        <v>1</v>
      </c>
      <c r="B8" s="24" t="s">
        <v>29</v>
      </c>
      <c r="C8" s="25">
        <v>43864</v>
      </c>
      <c r="D8" s="26" t="s">
        <v>81</v>
      </c>
      <c r="E8" s="24" t="s">
        <v>82</v>
      </c>
      <c r="F8" s="24" t="s">
        <v>83</v>
      </c>
      <c r="G8" s="26" t="s">
        <v>102</v>
      </c>
      <c r="H8" s="26" t="s">
        <v>84</v>
      </c>
      <c r="I8" s="24"/>
      <c r="J8" s="24"/>
      <c r="K8" s="24"/>
      <c r="L8" s="24">
        <v>1</v>
      </c>
      <c r="M8" s="24"/>
      <c r="N8" s="24"/>
      <c r="O8" s="24"/>
      <c r="P8" s="24"/>
      <c r="Q8" s="24"/>
      <c r="R8" s="24"/>
      <c r="S8" s="24"/>
      <c r="T8" s="24"/>
      <c r="U8" s="24"/>
      <c r="V8" s="24"/>
      <c r="W8" s="27">
        <v>20000000</v>
      </c>
      <c r="X8" s="28" t="s">
        <v>85</v>
      </c>
      <c r="Y8" s="6"/>
      <c r="Z8" s="7"/>
      <c r="AA8" s="7"/>
    </row>
    <row r="9" spans="1:27" ht="101.25">
      <c r="A9" s="35">
        <v>2</v>
      </c>
      <c r="B9" s="24" t="s">
        <v>86</v>
      </c>
      <c r="C9" s="25">
        <v>43865</v>
      </c>
      <c r="D9" s="24" t="s">
        <v>87</v>
      </c>
      <c r="E9" s="24" t="s">
        <v>88</v>
      </c>
      <c r="F9" s="24" t="s">
        <v>55</v>
      </c>
      <c r="G9" s="26" t="s">
        <v>89</v>
      </c>
      <c r="H9" s="26" t="s">
        <v>90</v>
      </c>
      <c r="I9" s="24"/>
      <c r="J9" s="24"/>
      <c r="K9" s="24"/>
      <c r="L9" s="24"/>
      <c r="M9" s="24"/>
      <c r="N9" s="24"/>
      <c r="O9" s="24"/>
      <c r="P9" s="24"/>
      <c r="Q9" s="24"/>
      <c r="R9" s="24"/>
      <c r="S9" s="24"/>
      <c r="T9" s="24"/>
      <c r="U9" s="24"/>
      <c r="V9" s="24"/>
      <c r="W9" s="27"/>
      <c r="X9" s="28" t="s">
        <v>91</v>
      </c>
      <c r="Y9" s="6"/>
      <c r="Z9" s="7"/>
      <c r="AA9" s="7"/>
    </row>
    <row r="10" spans="1:27" ht="87">
      <c r="A10" s="35">
        <v>3</v>
      </c>
      <c r="B10" s="24" t="s">
        <v>52</v>
      </c>
      <c r="C10" s="25">
        <v>43866</v>
      </c>
      <c r="D10" s="24" t="s">
        <v>88</v>
      </c>
      <c r="E10" s="24" t="s">
        <v>92</v>
      </c>
      <c r="F10" s="24" t="s">
        <v>93</v>
      </c>
      <c r="G10" s="26" t="s">
        <v>94</v>
      </c>
      <c r="H10" s="26" t="s">
        <v>50</v>
      </c>
      <c r="I10" s="24"/>
      <c r="J10" s="24"/>
      <c r="K10" s="24"/>
      <c r="L10" s="24">
        <v>40</v>
      </c>
      <c r="M10" s="24"/>
      <c r="N10" s="24"/>
      <c r="O10" s="24"/>
      <c r="P10" s="24"/>
      <c r="Q10" s="24"/>
      <c r="R10" s="24"/>
      <c r="S10" s="24"/>
      <c r="T10" s="24"/>
      <c r="U10" s="24"/>
      <c r="V10" s="24"/>
      <c r="W10" s="27">
        <v>40000000</v>
      </c>
      <c r="X10" s="28" t="s">
        <v>95</v>
      </c>
      <c r="Y10" s="6"/>
      <c r="Z10" s="7"/>
      <c r="AA10" s="7"/>
    </row>
    <row r="11" spans="1:27" ht="87">
      <c r="A11" s="35">
        <v>4</v>
      </c>
      <c r="B11" s="24" t="s">
        <v>52</v>
      </c>
      <c r="C11" s="25">
        <v>43866</v>
      </c>
      <c r="D11" s="41" t="s">
        <v>96</v>
      </c>
      <c r="E11" s="41" t="s">
        <v>97</v>
      </c>
      <c r="F11" s="41" t="s">
        <v>98</v>
      </c>
      <c r="G11" s="26" t="s">
        <v>99</v>
      </c>
      <c r="H11" s="26" t="s">
        <v>74</v>
      </c>
      <c r="I11" s="24"/>
      <c r="J11" s="24"/>
      <c r="K11" s="24"/>
      <c r="L11" s="24"/>
      <c r="M11" s="24"/>
      <c r="N11" s="24"/>
      <c r="O11" s="24"/>
      <c r="P11" s="24"/>
      <c r="Q11" s="24"/>
      <c r="R11" s="24"/>
      <c r="S11" s="24"/>
      <c r="T11" s="24"/>
      <c r="U11" s="24"/>
      <c r="V11" s="24"/>
      <c r="W11" s="27"/>
      <c r="X11" s="28" t="s">
        <v>78</v>
      </c>
      <c r="Y11" s="6"/>
      <c r="Z11" s="7"/>
      <c r="AA11" s="7"/>
    </row>
    <row r="12" spans="1:27" ht="64.5">
      <c r="A12" s="35">
        <v>5</v>
      </c>
      <c r="B12" s="24" t="s">
        <v>30</v>
      </c>
      <c r="C12" s="25">
        <v>43867</v>
      </c>
      <c r="D12" s="24" t="s">
        <v>100</v>
      </c>
      <c r="E12" s="24" t="s">
        <v>101</v>
      </c>
      <c r="F12" s="24" t="s">
        <v>45</v>
      </c>
      <c r="G12" s="26" t="s">
        <v>102</v>
      </c>
      <c r="H12" s="26" t="s">
        <v>84</v>
      </c>
      <c r="I12" s="24"/>
      <c r="J12" s="24"/>
      <c r="K12" s="24"/>
      <c r="L12" s="24">
        <v>1</v>
      </c>
      <c r="M12" s="24"/>
      <c r="N12" s="24"/>
      <c r="O12" s="24"/>
      <c r="P12" s="24"/>
      <c r="Q12" s="24"/>
      <c r="R12" s="24"/>
      <c r="S12" s="24"/>
      <c r="T12" s="24"/>
      <c r="U12" s="24"/>
      <c r="V12" s="24"/>
      <c r="W12" s="27">
        <v>30000000</v>
      </c>
      <c r="X12" s="28" t="s">
        <v>103</v>
      </c>
      <c r="Y12" s="6"/>
      <c r="Z12" s="7"/>
      <c r="AA12" s="7"/>
    </row>
    <row r="13" spans="1:27" ht="72">
      <c r="A13" s="42">
        <v>6</v>
      </c>
      <c r="B13" s="24" t="s">
        <v>38</v>
      </c>
      <c r="C13" s="25">
        <v>43868</v>
      </c>
      <c r="D13" s="24" t="s">
        <v>104</v>
      </c>
      <c r="E13" s="24" t="s">
        <v>105</v>
      </c>
      <c r="F13" s="24" t="s">
        <v>106</v>
      </c>
      <c r="G13" s="26" t="s">
        <v>107</v>
      </c>
      <c r="H13" s="26" t="s">
        <v>50</v>
      </c>
      <c r="I13" s="24"/>
      <c r="J13" s="24"/>
      <c r="K13" s="24"/>
      <c r="L13" s="24">
        <v>1</v>
      </c>
      <c r="M13" s="24"/>
      <c r="N13" s="24"/>
      <c r="O13" s="24"/>
      <c r="P13" s="24"/>
      <c r="Q13" s="24"/>
      <c r="R13" s="24"/>
      <c r="S13" s="24"/>
      <c r="T13" s="24"/>
      <c r="U13" s="24"/>
      <c r="V13" s="24"/>
      <c r="W13" s="27">
        <v>1000000</v>
      </c>
      <c r="X13" s="28" t="s">
        <v>112</v>
      </c>
      <c r="Y13" s="6"/>
      <c r="Z13" s="7"/>
      <c r="AA13" s="7"/>
    </row>
    <row r="14" spans="1:27" ht="57.75">
      <c r="A14" s="42">
        <v>7</v>
      </c>
      <c r="B14" s="24" t="s">
        <v>86</v>
      </c>
      <c r="C14" s="25">
        <v>43872</v>
      </c>
      <c r="D14" s="24" t="s">
        <v>108</v>
      </c>
      <c r="E14" s="26" t="s">
        <v>109</v>
      </c>
      <c r="F14" s="24" t="s">
        <v>110</v>
      </c>
      <c r="G14" s="26" t="s">
        <v>107</v>
      </c>
      <c r="H14" s="26" t="s">
        <v>50</v>
      </c>
      <c r="I14" s="24"/>
      <c r="J14" s="24"/>
      <c r="K14" s="24"/>
      <c r="L14" s="24"/>
      <c r="M14" s="24"/>
      <c r="N14" s="24"/>
      <c r="O14" s="24"/>
      <c r="P14" s="24"/>
      <c r="Q14" s="24"/>
      <c r="R14" s="24"/>
      <c r="S14" s="24"/>
      <c r="T14" s="24"/>
      <c r="U14" s="24"/>
      <c r="V14" s="24"/>
      <c r="W14" s="27"/>
      <c r="X14" s="28" t="s">
        <v>111</v>
      </c>
      <c r="Y14" s="6"/>
      <c r="Z14" s="7"/>
      <c r="AA14" s="7"/>
    </row>
    <row r="15" spans="1:27" ht="87">
      <c r="A15" s="42">
        <v>8</v>
      </c>
      <c r="B15" s="24" t="s">
        <v>52</v>
      </c>
      <c r="C15" s="25">
        <v>43873</v>
      </c>
      <c r="D15" s="24" t="s">
        <v>118</v>
      </c>
      <c r="E15" s="26" t="s">
        <v>119</v>
      </c>
      <c r="F15" s="24" t="s">
        <v>110</v>
      </c>
      <c r="G15" s="26" t="s">
        <v>120</v>
      </c>
      <c r="H15" s="26" t="s">
        <v>121</v>
      </c>
      <c r="I15" s="24"/>
      <c r="J15" s="24"/>
      <c r="K15" s="24"/>
      <c r="L15" s="24"/>
      <c r="M15" s="24"/>
      <c r="N15" s="24"/>
      <c r="O15" s="24"/>
      <c r="P15" s="24"/>
      <c r="Q15" s="24"/>
      <c r="R15" s="24"/>
      <c r="S15" s="24"/>
      <c r="T15" s="24"/>
      <c r="U15" s="24"/>
      <c r="V15" s="24"/>
      <c r="W15" s="27"/>
      <c r="X15" s="28" t="s">
        <v>127</v>
      </c>
      <c r="Y15" s="6"/>
      <c r="Z15" s="7"/>
      <c r="AA15" s="7"/>
    </row>
    <row r="16" spans="1:27" ht="72">
      <c r="A16" s="42">
        <v>9</v>
      </c>
      <c r="B16" s="24" t="s">
        <v>30</v>
      </c>
      <c r="C16" s="25">
        <v>43874</v>
      </c>
      <c r="D16" s="24"/>
      <c r="E16" s="24" t="s">
        <v>113</v>
      </c>
      <c r="F16" s="24" t="s">
        <v>114</v>
      </c>
      <c r="G16" s="26" t="s">
        <v>116</v>
      </c>
      <c r="H16" s="26" t="s">
        <v>115</v>
      </c>
      <c r="I16" s="24"/>
      <c r="J16" s="24"/>
      <c r="K16" s="24"/>
      <c r="L16" s="24"/>
      <c r="M16" s="24"/>
      <c r="N16" s="24"/>
      <c r="O16" s="24"/>
      <c r="P16" s="24"/>
      <c r="Q16" s="24"/>
      <c r="R16" s="24"/>
      <c r="S16" s="24"/>
      <c r="T16" s="24"/>
      <c r="U16" s="24"/>
      <c r="V16" s="24"/>
      <c r="W16" s="27"/>
      <c r="X16" s="28" t="s">
        <v>117</v>
      </c>
      <c r="Y16" s="6"/>
      <c r="Z16" s="7"/>
      <c r="AA16" s="7"/>
    </row>
    <row r="17" spans="1:27" ht="87">
      <c r="A17" s="42">
        <v>10</v>
      </c>
      <c r="B17" s="24" t="s">
        <v>29</v>
      </c>
      <c r="C17" s="25">
        <v>43878</v>
      </c>
      <c r="D17" s="24"/>
      <c r="E17" s="24" t="s">
        <v>122</v>
      </c>
      <c r="F17" s="24" t="s">
        <v>123</v>
      </c>
      <c r="G17" s="26" t="s">
        <v>124</v>
      </c>
      <c r="H17" s="26" t="s">
        <v>125</v>
      </c>
      <c r="I17" s="24"/>
      <c r="J17" s="24"/>
      <c r="K17" s="24"/>
      <c r="L17" s="24"/>
      <c r="M17" s="24"/>
      <c r="N17" s="24"/>
      <c r="O17" s="24"/>
      <c r="P17" s="24"/>
      <c r="Q17" s="24"/>
      <c r="R17" s="24"/>
      <c r="S17" s="24"/>
      <c r="T17" s="24"/>
      <c r="U17" s="24"/>
      <c r="V17" s="24"/>
      <c r="W17" s="27"/>
      <c r="X17" s="28" t="s">
        <v>126</v>
      </c>
      <c r="Y17" s="6"/>
      <c r="Z17" s="7"/>
      <c r="AA17" s="7"/>
    </row>
    <row r="18" spans="1:27" ht="87">
      <c r="A18" s="42">
        <v>11</v>
      </c>
      <c r="B18" s="24" t="s">
        <v>29</v>
      </c>
      <c r="C18" s="25">
        <v>43878</v>
      </c>
      <c r="D18" s="24" t="s">
        <v>128</v>
      </c>
      <c r="E18" s="24" t="s">
        <v>129</v>
      </c>
      <c r="F18" s="24" t="s">
        <v>37</v>
      </c>
      <c r="G18" s="26" t="s">
        <v>99</v>
      </c>
      <c r="H18" s="26" t="s">
        <v>74</v>
      </c>
      <c r="I18" s="24"/>
      <c r="J18" s="24"/>
      <c r="K18" s="24"/>
      <c r="L18" s="24"/>
      <c r="M18" s="24"/>
      <c r="N18" s="24"/>
      <c r="O18" s="24"/>
      <c r="P18" s="24"/>
      <c r="Q18" s="24"/>
      <c r="R18" s="24"/>
      <c r="S18" s="24"/>
      <c r="T18" s="24"/>
      <c r="U18" s="24"/>
      <c r="V18" s="24"/>
      <c r="W18" s="27"/>
      <c r="X18" s="28" t="s">
        <v>78</v>
      </c>
      <c r="Y18" s="6"/>
      <c r="Z18" s="7"/>
      <c r="AA18" s="7"/>
    </row>
    <row r="19" spans="1:27" ht="72">
      <c r="A19" s="42">
        <v>12</v>
      </c>
      <c r="B19" s="24" t="s">
        <v>130</v>
      </c>
      <c r="C19" s="25">
        <v>43884</v>
      </c>
      <c r="D19" s="24" t="s">
        <v>131</v>
      </c>
      <c r="E19" s="24" t="s">
        <v>132</v>
      </c>
      <c r="F19" s="24" t="s">
        <v>133</v>
      </c>
      <c r="G19" s="26" t="s">
        <v>134</v>
      </c>
      <c r="H19" s="26" t="s">
        <v>135</v>
      </c>
      <c r="I19" s="24"/>
      <c r="J19" s="24"/>
      <c r="K19" s="24"/>
      <c r="L19" s="24"/>
      <c r="M19" s="24"/>
      <c r="N19" s="24"/>
      <c r="O19" s="24"/>
      <c r="P19" s="24"/>
      <c r="Q19" s="24"/>
      <c r="R19" s="24"/>
      <c r="S19" s="24"/>
      <c r="T19" s="24"/>
      <c r="U19" s="24"/>
      <c r="V19" s="24"/>
      <c r="W19" s="27"/>
      <c r="X19" s="28" t="s">
        <v>136</v>
      </c>
      <c r="Y19" s="6"/>
      <c r="Z19" s="7"/>
      <c r="AA19" s="7"/>
    </row>
    <row r="20" spans="1:27" ht="87">
      <c r="A20" s="42">
        <v>13</v>
      </c>
      <c r="B20" s="24" t="s">
        <v>86</v>
      </c>
      <c r="C20" s="25">
        <v>43886</v>
      </c>
      <c r="D20" s="24" t="s">
        <v>137</v>
      </c>
      <c r="E20" s="24" t="s">
        <v>93</v>
      </c>
      <c r="F20" s="24" t="s">
        <v>93</v>
      </c>
      <c r="G20" s="26" t="s">
        <v>99</v>
      </c>
      <c r="H20" s="26" t="s">
        <v>74</v>
      </c>
      <c r="I20" s="24"/>
      <c r="J20" s="24"/>
      <c r="K20" s="24"/>
      <c r="L20" s="24"/>
      <c r="M20" s="24"/>
      <c r="N20" s="24"/>
      <c r="O20" s="24"/>
      <c r="P20" s="24"/>
      <c r="Q20" s="24"/>
      <c r="R20" s="24"/>
      <c r="S20" s="24"/>
      <c r="T20" s="24"/>
      <c r="U20" s="24"/>
      <c r="V20" s="24"/>
      <c r="W20" s="27"/>
      <c r="X20" s="28" t="s">
        <v>78</v>
      </c>
      <c r="Y20" s="6"/>
      <c r="Z20" s="7"/>
      <c r="AA20" s="7"/>
    </row>
    <row r="21" spans="1:27" s="10" customFormat="1" ht="14.25">
      <c r="A21" s="29"/>
      <c r="B21" s="30"/>
      <c r="C21" s="31" t="s">
        <v>31</v>
      </c>
      <c r="D21" s="30"/>
      <c r="E21" s="30"/>
      <c r="F21" s="30"/>
      <c r="G21" s="30"/>
      <c r="H21" s="30"/>
      <c r="I21" s="39">
        <f aca="true" t="shared" si="0" ref="I21:U21">SUM(I8:I20)</f>
        <v>0</v>
      </c>
      <c r="J21" s="39">
        <f t="shared" si="0"/>
        <v>0</v>
      </c>
      <c r="K21" s="39">
        <f t="shared" si="0"/>
        <v>0</v>
      </c>
      <c r="L21" s="39">
        <f t="shared" si="0"/>
        <v>43</v>
      </c>
      <c r="M21" s="39">
        <f t="shared" si="0"/>
        <v>0</v>
      </c>
      <c r="N21" s="39">
        <f t="shared" si="0"/>
        <v>0</v>
      </c>
      <c r="O21" s="39">
        <f t="shared" si="0"/>
        <v>0</v>
      </c>
      <c r="P21" s="39">
        <f t="shared" si="0"/>
        <v>0</v>
      </c>
      <c r="Q21" s="39">
        <f t="shared" si="0"/>
        <v>0</v>
      </c>
      <c r="R21" s="39">
        <f t="shared" si="0"/>
        <v>0</v>
      </c>
      <c r="S21" s="39">
        <f t="shared" si="0"/>
        <v>0</v>
      </c>
      <c r="T21" s="39">
        <f t="shared" si="0"/>
        <v>0</v>
      </c>
      <c r="U21" s="39">
        <f t="shared" si="0"/>
        <v>0</v>
      </c>
      <c r="V21" s="39">
        <f>U21+T21+S21+R21+Q21+P21+O21+N21+M21+L21+K21+J21+I21</f>
        <v>43</v>
      </c>
      <c r="W21" s="40">
        <f>SUM(W8:W20)</f>
        <v>91000000</v>
      </c>
      <c r="X21" s="32"/>
      <c r="Y21" s="8"/>
      <c r="Z21" s="9"/>
      <c r="AA21" s="9"/>
    </row>
    <row r="22" spans="1:27" ht="15">
      <c r="A22" s="11"/>
      <c r="B22" s="12"/>
      <c r="C22" s="13"/>
      <c r="D22" s="12"/>
      <c r="E22" s="12"/>
      <c r="F22" s="12"/>
      <c r="G22" s="12"/>
      <c r="H22" s="12"/>
      <c r="I22" s="11"/>
      <c r="J22" s="11"/>
      <c r="K22" s="11"/>
      <c r="L22" s="11"/>
      <c r="M22" s="11"/>
      <c r="N22" s="11"/>
      <c r="O22" s="11"/>
      <c r="P22" s="11"/>
      <c r="Q22" s="11"/>
      <c r="R22" s="11"/>
      <c r="S22" s="72" t="s">
        <v>138</v>
      </c>
      <c r="T22" s="72"/>
      <c r="U22" s="72"/>
      <c r="V22" s="72"/>
      <c r="W22" s="72"/>
      <c r="X22" s="72"/>
      <c r="Y22" s="72"/>
      <c r="Z22" s="12"/>
      <c r="AA22" s="12"/>
    </row>
    <row r="23" spans="1:27" ht="15.75" customHeight="1">
      <c r="A23" s="11"/>
      <c r="B23" s="12"/>
      <c r="C23" s="13"/>
      <c r="D23" s="12"/>
      <c r="E23" s="12"/>
      <c r="F23" s="12"/>
      <c r="G23" s="12"/>
      <c r="H23" s="12"/>
      <c r="I23" s="11"/>
      <c r="J23" s="11"/>
      <c r="K23" s="11"/>
      <c r="L23" s="11"/>
      <c r="M23" s="11"/>
      <c r="N23" s="11"/>
      <c r="O23" s="11"/>
      <c r="P23" s="11"/>
      <c r="Q23" s="11"/>
      <c r="R23" s="11"/>
      <c r="S23" s="70" t="s">
        <v>32</v>
      </c>
      <c r="T23" s="70"/>
      <c r="U23" s="70"/>
      <c r="V23" s="70"/>
      <c r="W23" s="70"/>
      <c r="X23" s="70"/>
      <c r="Y23" s="70"/>
      <c r="Z23" s="12"/>
      <c r="AA23" s="12"/>
    </row>
    <row r="24" spans="1:27" ht="15.75" customHeight="1">
      <c r="A24" s="11"/>
      <c r="B24" s="12"/>
      <c r="C24" s="13"/>
      <c r="D24" s="12"/>
      <c r="E24" s="12"/>
      <c r="F24" s="12"/>
      <c r="G24" s="12"/>
      <c r="H24" s="12"/>
      <c r="I24" s="11"/>
      <c r="J24" s="11"/>
      <c r="K24" s="11"/>
      <c r="L24" s="11"/>
      <c r="M24" s="11"/>
      <c r="N24" s="11"/>
      <c r="O24" s="11"/>
      <c r="P24" s="11"/>
      <c r="Q24" s="11"/>
      <c r="R24" s="11"/>
      <c r="S24" s="70" t="s">
        <v>33</v>
      </c>
      <c r="T24" s="70"/>
      <c r="U24" s="70"/>
      <c r="V24" s="70"/>
      <c r="W24" s="70"/>
      <c r="X24" s="70"/>
      <c r="Y24" s="70"/>
      <c r="Z24" s="12"/>
      <c r="AA24" s="12"/>
    </row>
    <row r="25" spans="1:27" ht="15">
      <c r="A25" s="11"/>
      <c r="B25" s="12"/>
      <c r="C25" s="13"/>
      <c r="D25" s="12"/>
      <c r="E25" s="12"/>
      <c r="F25" s="12"/>
      <c r="G25" s="12"/>
      <c r="H25" s="12"/>
      <c r="I25" s="11"/>
      <c r="J25" s="11"/>
      <c r="K25" s="11"/>
      <c r="L25" s="11"/>
      <c r="M25" s="11"/>
      <c r="N25" s="11"/>
      <c r="O25" s="11"/>
      <c r="P25" s="11"/>
      <c r="Q25" s="11"/>
      <c r="R25" s="11"/>
      <c r="S25" s="38"/>
      <c r="T25" s="38"/>
      <c r="U25" s="38"/>
      <c r="V25" s="38"/>
      <c r="W25" s="14"/>
      <c r="X25" s="15"/>
      <c r="Y25" s="15"/>
      <c r="Z25" s="12"/>
      <c r="AA25" s="12"/>
    </row>
    <row r="26" spans="1:27" ht="15">
      <c r="A26" s="11"/>
      <c r="B26" s="12"/>
      <c r="C26" s="13"/>
      <c r="D26" s="12"/>
      <c r="E26" s="12"/>
      <c r="F26" s="12"/>
      <c r="G26" s="12"/>
      <c r="H26" s="12"/>
      <c r="I26" s="11"/>
      <c r="J26" s="11"/>
      <c r="K26" s="11"/>
      <c r="L26" s="11"/>
      <c r="M26" s="11"/>
      <c r="N26" s="11"/>
      <c r="O26" s="11"/>
      <c r="P26" s="11"/>
      <c r="Q26" s="11"/>
      <c r="R26" s="11"/>
      <c r="S26" s="38"/>
      <c r="T26" s="38"/>
      <c r="U26" s="38"/>
      <c r="V26" s="38"/>
      <c r="W26" s="14"/>
      <c r="X26" s="14"/>
      <c r="Y26" s="14"/>
      <c r="Z26" s="12"/>
      <c r="AA26" s="12"/>
    </row>
    <row r="27" spans="1:27" ht="15">
      <c r="A27" s="11"/>
      <c r="B27" s="12"/>
      <c r="C27" s="13"/>
      <c r="D27" s="12"/>
      <c r="E27" s="12"/>
      <c r="F27" s="12"/>
      <c r="G27" s="12"/>
      <c r="H27" s="12"/>
      <c r="I27" s="11"/>
      <c r="J27" s="11"/>
      <c r="K27" s="11"/>
      <c r="L27" s="11"/>
      <c r="M27" s="11"/>
      <c r="N27" s="11"/>
      <c r="O27" s="11"/>
      <c r="P27" s="11"/>
      <c r="Q27" s="11"/>
      <c r="R27" s="11"/>
      <c r="S27" s="71" t="s">
        <v>34</v>
      </c>
      <c r="T27" s="71"/>
      <c r="U27" s="71"/>
      <c r="V27" s="71"/>
      <c r="W27" s="71"/>
      <c r="X27" s="71"/>
      <c r="Y27" s="71"/>
      <c r="Z27" s="12"/>
      <c r="AA27" s="12"/>
    </row>
    <row r="28" spans="1:27" ht="15">
      <c r="A28" s="11"/>
      <c r="B28" s="12"/>
      <c r="C28" s="13"/>
      <c r="D28" s="12"/>
      <c r="E28" s="12"/>
      <c r="F28" s="12"/>
      <c r="G28" s="12"/>
      <c r="H28" s="12"/>
      <c r="I28" s="11"/>
      <c r="J28" s="11"/>
      <c r="K28" s="11"/>
      <c r="L28" s="11"/>
      <c r="M28" s="11"/>
      <c r="N28" s="11"/>
      <c r="O28" s="11"/>
      <c r="P28" s="11"/>
      <c r="Q28" s="11"/>
      <c r="R28" s="11"/>
      <c r="S28" s="72" t="s">
        <v>35</v>
      </c>
      <c r="T28" s="72"/>
      <c r="U28" s="72"/>
      <c r="V28" s="72"/>
      <c r="W28" s="72"/>
      <c r="X28" s="72"/>
      <c r="Y28" s="72"/>
      <c r="Z28" s="12"/>
      <c r="AA28" s="12"/>
    </row>
    <row r="29" spans="1:27" ht="15">
      <c r="A29" s="11"/>
      <c r="B29" s="12"/>
      <c r="D29" s="12"/>
      <c r="E29" s="12"/>
      <c r="F29" s="12"/>
      <c r="G29" s="12"/>
      <c r="H29" s="12"/>
      <c r="I29" s="11"/>
      <c r="J29" s="11"/>
      <c r="K29" s="11"/>
      <c r="L29" s="11"/>
      <c r="M29" s="11"/>
      <c r="N29" s="11"/>
      <c r="O29" s="11"/>
      <c r="P29" s="11"/>
      <c r="Q29" s="11"/>
      <c r="R29" s="11"/>
      <c r="S29" s="72" t="s">
        <v>36</v>
      </c>
      <c r="T29" s="72"/>
      <c r="U29" s="72"/>
      <c r="V29" s="72"/>
      <c r="W29" s="72"/>
      <c r="X29" s="72"/>
      <c r="Y29" s="72"/>
      <c r="Z29" s="12"/>
      <c r="AA29" s="12"/>
    </row>
    <row r="38" ht="14.25">
      <c r="H38" s="17"/>
    </row>
  </sheetData>
  <sheetProtection/>
  <mergeCells count="18">
    <mergeCell ref="S28:Y28"/>
    <mergeCell ref="S29:Y29"/>
    <mergeCell ref="W5:W6"/>
    <mergeCell ref="X5:X6"/>
    <mergeCell ref="S22:Y22"/>
    <mergeCell ref="S23:Y23"/>
    <mergeCell ref="S24:Y24"/>
    <mergeCell ref="S27:Y27"/>
    <mergeCell ref="A1:F1"/>
    <mergeCell ref="J2:Y2"/>
    <mergeCell ref="J3:Y3"/>
    <mergeCell ref="A5:A6"/>
    <mergeCell ref="B5:C5"/>
    <mergeCell ref="D5:F5"/>
    <mergeCell ref="G5:G6"/>
    <mergeCell ref="H5:H6"/>
    <mergeCell ref="I5:M5"/>
    <mergeCell ref="N5:U5"/>
  </mergeCells>
  <printOptions/>
  <pageMargins left="0.7086614173228347" right="0.7086614173228347" top="0.7480314960629921" bottom="0.7480314960629921" header="0.31496062992125984" footer="0.31496062992125984"/>
  <pageSetup orientation="landscape" paperSize="5" scale="84" r:id="rId1"/>
</worksheet>
</file>

<file path=xl/worksheets/sheet3.xml><?xml version="1.0" encoding="utf-8"?>
<worksheet xmlns="http://schemas.openxmlformats.org/spreadsheetml/2006/main" xmlns:r="http://schemas.openxmlformats.org/officeDocument/2006/relationships">
  <dimension ref="A1:AA60"/>
  <sheetViews>
    <sheetView zoomScale="80" zoomScaleNormal="80" zoomScalePageLayoutView="0" workbookViewId="0" topLeftCell="A1">
      <pane xSplit="1" ySplit="6" topLeftCell="B31" activePane="bottomRight" state="frozen"/>
      <selection pane="topLeft" activeCell="A1" sqref="A1"/>
      <selection pane="topRight" activeCell="B1" sqref="B1"/>
      <selection pane="bottomLeft" activeCell="A7" sqref="A7"/>
      <selection pane="bottomRight" activeCell="E33" sqref="E33:H33"/>
    </sheetView>
  </sheetViews>
  <sheetFormatPr defaultColWidth="9.140625" defaultRowHeight="15"/>
  <cols>
    <col min="1" max="1" width="3.8515625" style="16" customWidth="1"/>
    <col min="2" max="2" width="6.8515625" style="0" bestFit="1" customWidth="1"/>
    <col min="3" max="3" width="10.8515625" style="0" customWidth="1"/>
    <col min="4" max="4" width="19.140625" style="0" customWidth="1"/>
    <col min="5" max="5" width="14.8515625" style="0" customWidth="1"/>
    <col min="6" max="6" width="15.7109375" style="0" customWidth="1"/>
    <col min="7" max="7" width="11.7109375" style="0" customWidth="1"/>
    <col min="8" max="8" width="11.421875" style="0" customWidth="1"/>
    <col min="9" max="22" width="2.8515625" style="0" customWidth="1"/>
    <col min="23" max="23" width="12.7109375" style="0" customWidth="1"/>
    <col min="24" max="24" width="35.140625" style="0" customWidth="1"/>
  </cols>
  <sheetData>
    <row r="1" spans="1:27" ht="15">
      <c r="A1" s="76" t="s">
        <v>0</v>
      </c>
      <c r="B1" s="76"/>
      <c r="C1" s="76"/>
      <c r="D1" s="76"/>
      <c r="E1" s="76"/>
      <c r="F1" s="76"/>
      <c r="G1" s="1"/>
      <c r="H1" s="1"/>
      <c r="I1" s="1"/>
      <c r="J1" s="1"/>
      <c r="K1" s="1"/>
      <c r="L1" s="1"/>
      <c r="M1" s="1"/>
      <c r="N1" s="1"/>
      <c r="O1" s="1"/>
      <c r="P1" s="1"/>
      <c r="Q1" s="1"/>
      <c r="R1" s="1"/>
      <c r="S1" s="1"/>
      <c r="T1" s="1"/>
      <c r="U1" s="1"/>
      <c r="V1" s="1"/>
      <c r="W1" s="1"/>
      <c r="X1" s="1"/>
      <c r="Y1" s="1"/>
      <c r="Z1" s="1"/>
      <c r="AA1" s="1"/>
    </row>
    <row r="2" spans="1:27" ht="15">
      <c r="A2" s="2" t="s">
        <v>140</v>
      </c>
      <c r="B2" s="2"/>
      <c r="C2" s="2"/>
      <c r="D2" s="2"/>
      <c r="E2" s="2"/>
      <c r="F2" s="2"/>
      <c r="G2" s="1"/>
      <c r="H2" s="1"/>
      <c r="I2" s="1"/>
      <c r="J2" s="77"/>
      <c r="K2" s="77"/>
      <c r="L2" s="77"/>
      <c r="M2" s="77"/>
      <c r="N2" s="77"/>
      <c r="O2" s="77"/>
      <c r="P2" s="77"/>
      <c r="Q2" s="77"/>
      <c r="R2" s="77"/>
      <c r="S2" s="77"/>
      <c r="T2" s="77"/>
      <c r="U2" s="77"/>
      <c r="V2" s="77"/>
      <c r="W2" s="77"/>
      <c r="X2" s="77"/>
      <c r="Y2" s="77"/>
      <c r="Z2" s="1"/>
      <c r="AA2" s="1"/>
    </row>
    <row r="3" spans="1:27" ht="15">
      <c r="A3" s="2" t="s">
        <v>63</v>
      </c>
      <c r="B3" s="2"/>
      <c r="C3" s="2"/>
      <c r="D3" s="2"/>
      <c r="E3" s="2"/>
      <c r="F3" s="2"/>
      <c r="G3" s="1"/>
      <c r="H3" s="1"/>
      <c r="I3" s="1"/>
      <c r="J3" s="76"/>
      <c r="K3" s="76"/>
      <c r="L3" s="76"/>
      <c r="M3" s="76"/>
      <c r="N3" s="76"/>
      <c r="O3" s="76"/>
      <c r="P3" s="76"/>
      <c r="Q3" s="76"/>
      <c r="R3" s="76"/>
      <c r="S3" s="76"/>
      <c r="T3" s="76"/>
      <c r="U3" s="76"/>
      <c r="V3" s="76"/>
      <c r="W3" s="76"/>
      <c r="X3" s="76"/>
      <c r="Y3" s="76"/>
      <c r="Z3" s="1"/>
      <c r="AA3" s="1"/>
    </row>
    <row r="4" spans="1:27" ht="14.25">
      <c r="A4" s="3"/>
      <c r="B4" s="3"/>
      <c r="C4" s="4"/>
      <c r="D4" s="4"/>
      <c r="E4" s="4"/>
      <c r="F4" s="4"/>
      <c r="G4" s="4"/>
      <c r="H4" s="4"/>
      <c r="I4" s="4"/>
      <c r="J4" s="4"/>
      <c r="K4" s="4"/>
      <c r="L4" s="4"/>
      <c r="M4" s="4"/>
      <c r="N4" s="4"/>
      <c r="O4" s="3"/>
      <c r="P4" s="4"/>
      <c r="Q4" s="4"/>
      <c r="R4" s="3"/>
      <c r="S4" s="4"/>
      <c r="T4" s="4"/>
      <c r="U4" s="4"/>
      <c r="V4" s="4"/>
      <c r="W4" s="4"/>
      <c r="X4" s="5"/>
      <c r="Y4" s="5"/>
      <c r="Z4" s="5"/>
      <c r="AA4" s="5"/>
    </row>
    <row r="5" spans="1:27" ht="14.25">
      <c r="A5" s="78" t="s">
        <v>1</v>
      </c>
      <c r="B5" s="79" t="s">
        <v>2</v>
      </c>
      <c r="C5" s="80"/>
      <c r="D5" s="81" t="s">
        <v>3</v>
      </c>
      <c r="E5" s="82"/>
      <c r="F5" s="83"/>
      <c r="G5" s="84" t="s">
        <v>218</v>
      </c>
      <c r="H5" s="86" t="s">
        <v>5</v>
      </c>
      <c r="I5" s="88" t="s">
        <v>6</v>
      </c>
      <c r="J5" s="88"/>
      <c r="K5" s="88"/>
      <c r="L5" s="88"/>
      <c r="M5" s="88"/>
      <c r="N5" s="88" t="s">
        <v>7</v>
      </c>
      <c r="O5" s="88"/>
      <c r="P5" s="88"/>
      <c r="Q5" s="88"/>
      <c r="R5" s="88"/>
      <c r="S5" s="88"/>
      <c r="T5" s="88"/>
      <c r="U5" s="88"/>
      <c r="V5" s="46"/>
      <c r="W5" s="73" t="s">
        <v>8</v>
      </c>
      <c r="X5" s="74" t="s">
        <v>9</v>
      </c>
      <c r="Y5" s="33"/>
      <c r="Z5" s="34"/>
      <c r="AA5" s="34"/>
    </row>
    <row r="6" spans="1:27" ht="60.75">
      <c r="A6" s="78"/>
      <c r="B6" s="20" t="s">
        <v>10</v>
      </c>
      <c r="C6" s="20" t="s">
        <v>11</v>
      </c>
      <c r="D6" s="44" t="s">
        <v>12</v>
      </c>
      <c r="E6" s="44" t="s">
        <v>13</v>
      </c>
      <c r="F6" s="44" t="s">
        <v>14</v>
      </c>
      <c r="G6" s="85"/>
      <c r="H6" s="87"/>
      <c r="I6" s="22" t="s">
        <v>15</v>
      </c>
      <c r="J6" s="22" t="s">
        <v>16</v>
      </c>
      <c r="K6" s="22" t="s">
        <v>17</v>
      </c>
      <c r="L6" s="22" t="s">
        <v>18</v>
      </c>
      <c r="M6" s="22" t="s">
        <v>19</v>
      </c>
      <c r="N6" s="22" t="s">
        <v>20</v>
      </c>
      <c r="O6" s="22" t="s">
        <v>21</v>
      </c>
      <c r="P6" s="22" t="s">
        <v>22</v>
      </c>
      <c r="Q6" s="22" t="s">
        <v>23</v>
      </c>
      <c r="R6" s="22" t="s">
        <v>24</v>
      </c>
      <c r="S6" s="22" t="s">
        <v>25</v>
      </c>
      <c r="T6" s="22" t="s">
        <v>26</v>
      </c>
      <c r="U6" s="22" t="s">
        <v>27</v>
      </c>
      <c r="V6" s="22" t="s">
        <v>28</v>
      </c>
      <c r="W6" s="73"/>
      <c r="X6" s="75"/>
      <c r="Y6" s="33"/>
      <c r="Z6" s="34"/>
      <c r="AA6" s="34"/>
    </row>
    <row r="7" spans="1:27" ht="14.25">
      <c r="A7" s="44">
        <v>1</v>
      </c>
      <c r="B7" s="44">
        <v>2</v>
      </c>
      <c r="C7" s="45">
        <v>3</v>
      </c>
      <c r="D7" s="44">
        <v>4</v>
      </c>
      <c r="E7" s="44">
        <v>5</v>
      </c>
      <c r="F7" s="44">
        <v>6</v>
      </c>
      <c r="G7" s="44">
        <v>7</v>
      </c>
      <c r="H7" s="44">
        <v>8</v>
      </c>
      <c r="I7" s="44">
        <v>9</v>
      </c>
      <c r="J7" s="44">
        <v>10</v>
      </c>
      <c r="K7" s="44">
        <v>11</v>
      </c>
      <c r="L7" s="44">
        <v>12</v>
      </c>
      <c r="M7" s="44">
        <v>13</v>
      </c>
      <c r="N7" s="44">
        <v>14</v>
      </c>
      <c r="O7" s="44">
        <v>15</v>
      </c>
      <c r="P7" s="44">
        <v>16</v>
      </c>
      <c r="Q7" s="44">
        <v>17</v>
      </c>
      <c r="R7" s="44">
        <v>18</v>
      </c>
      <c r="S7" s="44">
        <v>19</v>
      </c>
      <c r="T7" s="44">
        <v>20</v>
      </c>
      <c r="U7" s="44">
        <v>21</v>
      </c>
      <c r="V7" s="44">
        <v>22</v>
      </c>
      <c r="W7" s="44">
        <v>23</v>
      </c>
      <c r="X7" s="44">
        <v>24</v>
      </c>
      <c r="Y7" s="6"/>
      <c r="Z7" s="7"/>
      <c r="AA7" s="7"/>
    </row>
    <row r="8" spans="1:27" ht="115.5">
      <c r="A8" s="44">
        <v>1</v>
      </c>
      <c r="B8" s="24" t="s">
        <v>130</v>
      </c>
      <c r="C8" s="25">
        <v>43891</v>
      </c>
      <c r="D8" s="26" t="s">
        <v>58</v>
      </c>
      <c r="E8" s="24" t="s">
        <v>133</v>
      </c>
      <c r="F8" s="24" t="s">
        <v>133</v>
      </c>
      <c r="G8" s="26" t="s">
        <v>102</v>
      </c>
      <c r="H8" s="26" t="s">
        <v>84</v>
      </c>
      <c r="I8" s="24"/>
      <c r="J8" s="24"/>
      <c r="K8" s="24"/>
      <c r="L8" s="24"/>
      <c r="M8" s="24"/>
      <c r="N8" s="24"/>
      <c r="O8" s="24"/>
      <c r="P8" s="24"/>
      <c r="Q8" s="24"/>
      <c r="R8" s="24">
        <v>1</v>
      </c>
      <c r="S8" s="24"/>
      <c r="T8" s="24"/>
      <c r="U8" s="24"/>
      <c r="V8" s="24"/>
      <c r="W8" s="27">
        <v>30000000</v>
      </c>
      <c r="X8" s="28" t="s">
        <v>144</v>
      </c>
      <c r="Y8" s="6"/>
      <c r="Z8" s="7"/>
      <c r="AA8" s="7"/>
    </row>
    <row r="9" spans="1:27" ht="101.25">
      <c r="A9" s="44">
        <v>2</v>
      </c>
      <c r="B9" s="24" t="s">
        <v>86</v>
      </c>
      <c r="C9" s="25">
        <v>43893</v>
      </c>
      <c r="D9" s="24" t="s">
        <v>142</v>
      </c>
      <c r="E9" s="24" t="s">
        <v>88</v>
      </c>
      <c r="F9" s="24" t="s">
        <v>55</v>
      </c>
      <c r="G9" s="26" t="s">
        <v>102</v>
      </c>
      <c r="H9" s="26" t="s">
        <v>84</v>
      </c>
      <c r="I9" s="24"/>
      <c r="J9" s="24"/>
      <c r="K9" s="24"/>
      <c r="L9" s="24">
        <v>1</v>
      </c>
      <c r="M9" s="24"/>
      <c r="N9" s="24"/>
      <c r="O9" s="24"/>
      <c r="P9" s="24"/>
      <c r="Q9" s="24"/>
      <c r="R9" s="24"/>
      <c r="S9" s="24"/>
      <c r="T9" s="24"/>
      <c r="U9" s="24"/>
      <c r="V9" s="24"/>
      <c r="W9" s="27">
        <v>30000000</v>
      </c>
      <c r="X9" s="28" t="s">
        <v>143</v>
      </c>
      <c r="Y9" s="6"/>
      <c r="Z9" s="7"/>
      <c r="AA9" s="7"/>
    </row>
    <row r="10" spans="1:27" ht="202.5">
      <c r="A10" s="44">
        <v>3</v>
      </c>
      <c r="B10" s="24" t="s">
        <v>52</v>
      </c>
      <c r="C10" s="25">
        <v>43894</v>
      </c>
      <c r="D10" s="41" t="s">
        <v>145</v>
      </c>
      <c r="E10" s="41" t="s">
        <v>146</v>
      </c>
      <c r="F10" s="41" t="s">
        <v>147</v>
      </c>
      <c r="G10" s="26" t="s">
        <v>124</v>
      </c>
      <c r="H10" s="26" t="s">
        <v>50</v>
      </c>
      <c r="I10" s="24"/>
      <c r="J10" s="24"/>
      <c r="K10" s="24"/>
      <c r="L10" s="24">
        <v>1</v>
      </c>
      <c r="M10" s="24"/>
      <c r="N10" s="24"/>
      <c r="O10" s="24"/>
      <c r="P10" s="24"/>
      <c r="Q10" s="24">
        <v>1</v>
      </c>
      <c r="R10" s="24"/>
      <c r="S10" s="24"/>
      <c r="T10" s="24"/>
      <c r="U10" s="24"/>
      <c r="V10" s="24"/>
      <c r="W10" s="27">
        <v>75000000</v>
      </c>
      <c r="X10" s="28" t="s">
        <v>148</v>
      </c>
      <c r="Y10" s="6"/>
      <c r="Z10" s="7"/>
      <c r="AA10" s="7"/>
    </row>
    <row r="11" spans="1:27" ht="115.5">
      <c r="A11" s="44">
        <v>4</v>
      </c>
      <c r="B11" s="24" t="s">
        <v>30</v>
      </c>
      <c r="C11" s="25">
        <v>43895</v>
      </c>
      <c r="D11" s="41" t="s">
        <v>149</v>
      </c>
      <c r="E11" s="26" t="s">
        <v>114</v>
      </c>
      <c r="F11" s="26" t="s">
        <v>114</v>
      </c>
      <c r="G11" s="26" t="s">
        <v>107</v>
      </c>
      <c r="H11" s="26" t="s">
        <v>50</v>
      </c>
      <c r="I11" s="24"/>
      <c r="J11" s="24"/>
      <c r="K11" s="24"/>
      <c r="L11" s="24"/>
      <c r="M11" s="24"/>
      <c r="N11" s="24"/>
      <c r="O11" s="24"/>
      <c r="P11" s="24"/>
      <c r="Q11" s="24"/>
      <c r="R11" s="24"/>
      <c r="S11" s="24"/>
      <c r="T11" s="24"/>
      <c r="U11" s="24"/>
      <c r="V11" s="24"/>
      <c r="W11" s="27">
        <v>10000000</v>
      </c>
      <c r="X11" s="28" t="s">
        <v>150</v>
      </c>
      <c r="Y11" s="6"/>
      <c r="Z11" s="7"/>
      <c r="AA11" s="7"/>
    </row>
    <row r="12" spans="1:27" ht="217.5">
      <c r="A12" s="44">
        <v>5</v>
      </c>
      <c r="B12" s="24" t="s">
        <v>30</v>
      </c>
      <c r="C12" s="25">
        <v>43895</v>
      </c>
      <c r="D12" s="41" t="s">
        <v>151</v>
      </c>
      <c r="E12" s="41" t="s">
        <v>152</v>
      </c>
      <c r="F12" s="41" t="s">
        <v>153</v>
      </c>
      <c r="G12" s="26" t="s">
        <v>154</v>
      </c>
      <c r="H12" s="26" t="s">
        <v>84</v>
      </c>
      <c r="I12" s="24"/>
      <c r="J12" s="24"/>
      <c r="K12" s="24"/>
      <c r="L12" s="24"/>
      <c r="M12" s="24"/>
      <c r="N12" s="24"/>
      <c r="O12" s="24"/>
      <c r="P12" s="24"/>
      <c r="Q12" s="24"/>
      <c r="R12" s="24"/>
      <c r="S12" s="24"/>
      <c r="T12" s="24"/>
      <c r="U12" s="24"/>
      <c r="V12" s="24"/>
      <c r="W12" s="27"/>
      <c r="X12" s="47" t="s">
        <v>155</v>
      </c>
      <c r="Y12" s="6"/>
      <c r="Z12" s="7"/>
      <c r="AA12" s="7"/>
    </row>
    <row r="13" spans="1:27" ht="87">
      <c r="A13" s="44">
        <v>6</v>
      </c>
      <c r="B13" s="24" t="s">
        <v>38</v>
      </c>
      <c r="C13" s="25">
        <v>43896</v>
      </c>
      <c r="D13" s="41" t="s">
        <v>156</v>
      </c>
      <c r="E13" s="41" t="s">
        <v>157</v>
      </c>
      <c r="F13" s="41" t="s">
        <v>158</v>
      </c>
      <c r="G13" s="26" t="s">
        <v>99</v>
      </c>
      <c r="H13" s="26" t="s">
        <v>74</v>
      </c>
      <c r="I13" s="24"/>
      <c r="J13" s="24"/>
      <c r="K13" s="24"/>
      <c r="L13" s="24"/>
      <c r="M13" s="24"/>
      <c r="N13" s="24"/>
      <c r="O13" s="24"/>
      <c r="P13" s="24"/>
      <c r="Q13" s="24"/>
      <c r="R13" s="24"/>
      <c r="S13" s="24"/>
      <c r="T13" s="24"/>
      <c r="U13" s="24"/>
      <c r="V13" s="24"/>
      <c r="W13" s="27"/>
      <c r="X13" s="28" t="s">
        <v>78</v>
      </c>
      <c r="Y13" s="6"/>
      <c r="Z13" s="7"/>
      <c r="AA13" s="7"/>
    </row>
    <row r="14" spans="1:27" ht="93" customHeight="1">
      <c r="A14" s="44">
        <v>7</v>
      </c>
      <c r="B14" s="24" t="s">
        <v>29</v>
      </c>
      <c r="C14" s="25">
        <v>43900</v>
      </c>
      <c r="D14" s="24" t="s">
        <v>159</v>
      </c>
      <c r="E14" s="26" t="s">
        <v>110</v>
      </c>
      <c r="F14" s="24" t="s">
        <v>110</v>
      </c>
      <c r="G14" s="26" t="s">
        <v>107</v>
      </c>
      <c r="H14" s="26" t="s">
        <v>50</v>
      </c>
      <c r="I14" s="24"/>
      <c r="J14" s="24"/>
      <c r="K14" s="24">
        <v>1</v>
      </c>
      <c r="L14" s="24"/>
      <c r="M14" s="24"/>
      <c r="N14" s="24"/>
      <c r="O14" s="24"/>
      <c r="P14" s="24"/>
      <c r="Q14" s="24"/>
      <c r="R14" s="24"/>
      <c r="S14" s="24"/>
      <c r="T14" s="24"/>
      <c r="U14" s="24"/>
      <c r="V14" s="24"/>
      <c r="W14" s="27">
        <v>1000000</v>
      </c>
      <c r="X14" s="28" t="s">
        <v>112</v>
      </c>
      <c r="Y14" s="6"/>
      <c r="Z14" s="7"/>
      <c r="AA14" s="7"/>
    </row>
    <row r="15" spans="1:27" ht="72">
      <c r="A15" s="44">
        <v>8</v>
      </c>
      <c r="B15" s="24" t="s">
        <v>52</v>
      </c>
      <c r="C15" s="25">
        <v>43901</v>
      </c>
      <c r="D15" s="24" t="s">
        <v>160</v>
      </c>
      <c r="E15" s="26" t="s">
        <v>161</v>
      </c>
      <c r="F15" s="24" t="s">
        <v>162</v>
      </c>
      <c r="G15" s="26" t="s">
        <v>163</v>
      </c>
      <c r="H15" s="26" t="s">
        <v>164</v>
      </c>
      <c r="I15" s="24"/>
      <c r="J15" s="24"/>
      <c r="K15" s="24"/>
      <c r="L15" s="24"/>
      <c r="M15" s="24"/>
      <c r="N15" s="24"/>
      <c r="O15" s="24"/>
      <c r="P15" s="24"/>
      <c r="Q15" s="24"/>
      <c r="R15" s="24"/>
      <c r="S15" s="24"/>
      <c r="T15" s="24"/>
      <c r="U15" s="24"/>
      <c r="V15" s="24"/>
      <c r="W15" s="27"/>
      <c r="X15" s="49" t="s">
        <v>165</v>
      </c>
      <c r="Y15" s="6"/>
      <c r="Z15" s="7"/>
      <c r="AA15" s="7"/>
    </row>
    <row r="16" spans="1:27" ht="57.75">
      <c r="A16" s="44">
        <v>9</v>
      </c>
      <c r="B16" s="24" t="s">
        <v>52</v>
      </c>
      <c r="C16" s="25">
        <v>43901</v>
      </c>
      <c r="D16" s="24" t="s">
        <v>166</v>
      </c>
      <c r="E16" s="24" t="s">
        <v>167</v>
      </c>
      <c r="F16" s="24" t="s">
        <v>168</v>
      </c>
      <c r="G16" s="26" t="s">
        <v>107</v>
      </c>
      <c r="H16" s="26" t="s">
        <v>50</v>
      </c>
      <c r="I16" s="24"/>
      <c r="J16" s="24"/>
      <c r="K16" s="24"/>
      <c r="L16" s="24"/>
      <c r="M16" s="24"/>
      <c r="N16" s="24"/>
      <c r="O16" s="24"/>
      <c r="P16" s="24"/>
      <c r="Q16" s="24"/>
      <c r="R16" s="24"/>
      <c r="S16" s="24"/>
      <c r="T16" s="24"/>
      <c r="U16" s="24"/>
      <c r="V16" s="24"/>
      <c r="W16" s="27"/>
      <c r="X16" s="28" t="s">
        <v>111</v>
      </c>
      <c r="Y16" s="6"/>
      <c r="Z16" s="7"/>
      <c r="AA16" s="7"/>
    </row>
    <row r="17" spans="1:27" ht="81" customHeight="1">
      <c r="A17" s="44">
        <v>10</v>
      </c>
      <c r="B17" s="24" t="s">
        <v>52</v>
      </c>
      <c r="C17" s="25">
        <v>43901</v>
      </c>
      <c r="D17" s="24" t="s">
        <v>169</v>
      </c>
      <c r="E17" s="24" t="s">
        <v>170</v>
      </c>
      <c r="F17" s="24" t="s">
        <v>37</v>
      </c>
      <c r="G17" s="26" t="s">
        <v>163</v>
      </c>
      <c r="H17" s="26" t="s">
        <v>164</v>
      </c>
      <c r="I17" s="24"/>
      <c r="J17" s="24"/>
      <c r="K17" s="24"/>
      <c r="L17" s="24"/>
      <c r="M17" s="24"/>
      <c r="N17" s="24"/>
      <c r="O17" s="24"/>
      <c r="P17" s="24"/>
      <c r="Q17" s="24"/>
      <c r="R17" s="24"/>
      <c r="S17" s="24"/>
      <c r="T17" s="24"/>
      <c r="U17" s="24"/>
      <c r="V17" s="24"/>
      <c r="W17" s="27"/>
      <c r="X17" s="28" t="s">
        <v>171</v>
      </c>
      <c r="Y17" s="6"/>
      <c r="Z17" s="7"/>
      <c r="AA17" s="7"/>
    </row>
    <row r="18" spans="1:27" ht="72">
      <c r="A18" s="44">
        <v>11</v>
      </c>
      <c r="B18" s="24" t="s">
        <v>30</v>
      </c>
      <c r="C18" s="25">
        <v>43902</v>
      </c>
      <c r="D18" s="24" t="s">
        <v>172</v>
      </c>
      <c r="E18" s="24" t="s">
        <v>173</v>
      </c>
      <c r="F18" s="24" t="s">
        <v>55</v>
      </c>
      <c r="G18" s="26" t="s">
        <v>107</v>
      </c>
      <c r="H18" s="26" t="s">
        <v>50</v>
      </c>
      <c r="I18" s="24"/>
      <c r="J18" s="24"/>
      <c r="K18" s="24"/>
      <c r="L18" s="24">
        <v>1</v>
      </c>
      <c r="M18" s="24"/>
      <c r="N18" s="24"/>
      <c r="O18" s="24"/>
      <c r="P18" s="24"/>
      <c r="Q18" s="24"/>
      <c r="R18" s="24"/>
      <c r="S18" s="24"/>
      <c r="T18" s="24"/>
      <c r="U18" s="24"/>
      <c r="V18" s="24"/>
      <c r="W18" s="27">
        <v>2000000</v>
      </c>
      <c r="X18" s="28" t="s">
        <v>174</v>
      </c>
      <c r="Y18" s="6"/>
      <c r="Z18" s="7"/>
      <c r="AA18" s="7"/>
    </row>
    <row r="19" spans="1:27" ht="72">
      <c r="A19" s="44">
        <v>12</v>
      </c>
      <c r="B19" s="24" t="s">
        <v>30</v>
      </c>
      <c r="C19" s="25">
        <v>43902</v>
      </c>
      <c r="D19" s="24" t="s">
        <v>175</v>
      </c>
      <c r="E19" s="24" t="s">
        <v>176</v>
      </c>
      <c r="F19" s="24" t="s">
        <v>110</v>
      </c>
      <c r="G19" s="26" t="s">
        <v>102</v>
      </c>
      <c r="H19" s="26" t="s">
        <v>84</v>
      </c>
      <c r="I19" s="24"/>
      <c r="J19" s="24"/>
      <c r="K19" s="24"/>
      <c r="L19" s="24">
        <v>1</v>
      </c>
      <c r="M19" s="24"/>
      <c r="N19" s="24"/>
      <c r="O19" s="24"/>
      <c r="P19" s="24"/>
      <c r="Q19" s="24"/>
      <c r="R19" s="24"/>
      <c r="S19" s="24"/>
      <c r="T19" s="24"/>
      <c r="U19" s="24"/>
      <c r="V19" s="24"/>
      <c r="W19" s="27">
        <v>4000000</v>
      </c>
      <c r="X19" s="28" t="s">
        <v>177</v>
      </c>
      <c r="Y19" s="6"/>
      <c r="Z19" s="7"/>
      <c r="AA19" s="7"/>
    </row>
    <row r="20" spans="1:27" ht="57.75">
      <c r="A20" s="44">
        <v>13</v>
      </c>
      <c r="B20" s="24" t="s">
        <v>38</v>
      </c>
      <c r="C20" s="25">
        <v>43903</v>
      </c>
      <c r="D20" s="24" t="s">
        <v>82</v>
      </c>
      <c r="E20" s="24" t="s">
        <v>82</v>
      </c>
      <c r="F20" s="24" t="s">
        <v>83</v>
      </c>
      <c r="G20" s="26" t="s">
        <v>107</v>
      </c>
      <c r="H20" s="26" t="s">
        <v>50</v>
      </c>
      <c r="I20" s="24"/>
      <c r="J20" s="24"/>
      <c r="K20" s="24"/>
      <c r="L20" s="24"/>
      <c r="M20" s="24"/>
      <c r="N20" s="24"/>
      <c r="O20" s="24"/>
      <c r="P20" s="24"/>
      <c r="Q20" s="24"/>
      <c r="R20" s="24"/>
      <c r="S20" s="24"/>
      <c r="T20" s="24"/>
      <c r="U20" s="24"/>
      <c r="V20" s="24"/>
      <c r="W20" s="27">
        <v>20000000</v>
      </c>
      <c r="X20" s="28" t="s">
        <v>178</v>
      </c>
      <c r="Y20" s="6"/>
      <c r="Z20" s="7"/>
      <c r="AA20" s="7"/>
    </row>
    <row r="21" spans="1:27" ht="101.25">
      <c r="A21" s="48">
        <v>14</v>
      </c>
      <c r="B21" s="24" t="s">
        <v>179</v>
      </c>
      <c r="C21" s="25">
        <v>43904</v>
      </c>
      <c r="D21" s="24" t="s">
        <v>180</v>
      </c>
      <c r="E21" s="24" t="s">
        <v>12</v>
      </c>
      <c r="F21" s="24" t="s">
        <v>162</v>
      </c>
      <c r="G21" s="26" t="s">
        <v>107</v>
      </c>
      <c r="H21" s="26" t="s">
        <v>50</v>
      </c>
      <c r="I21" s="24"/>
      <c r="J21" s="24"/>
      <c r="K21" s="24"/>
      <c r="L21" s="24"/>
      <c r="M21" s="24"/>
      <c r="N21" s="24"/>
      <c r="O21" s="24"/>
      <c r="P21" s="24"/>
      <c r="Q21" s="24"/>
      <c r="R21" s="24"/>
      <c r="S21" s="24"/>
      <c r="T21" s="24"/>
      <c r="U21" s="24"/>
      <c r="V21" s="24"/>
      <c r="W21" s="27"/>
      <c r="X21" s="28" t="s">
        <v>181</v>
      </c>
      <c r="Y21" s="6"/>
      <c r="Z21" s="7"/>
      <c r="AA21" s="7"/>
    </row>
    <row r="22" spans="1:27" ht="87">
      <c r="A22" s="48">
        <v>15</v>
      </c>
      <c r="B22" s="24" t="s">
        <v>182</v>
      </c>
      <c r="C22" s="25">
        <v>43905</v>
      </c>
      <c r="D22" s="24" t="s">
        <v>183</v>
      </c>
      <c r="E22" s="24" t="s">
        <v>88</v>
      </c>
      <c r="F22" s="24" t="s">
        <v>55</v>
      </c>
      <c r="G22" s="26" t="s">
        <v>102</v>
      </c>
      <c r="H22" s="26" t="s">
        <v>84</v>
      </c>
      <c r="I22" s="24"/>
      <c r="J22" s="24"/>
      <c r="K22" s="24"/>
      <c r="L22" s="24"/>
      <c r="M22" s="24"/>
      <c r="N22" s="24"/>
      <c r="O22" s="24"/>
      <c r="P22" s="24"/>
      <c r="Q22" s="24"/>
      <c r="R22" s="24"/>
      <c r="S22" s="24"/>
      <c r="T22" s="24"/>
      <c r="U22" s="24"/>
      <c r="V22" s="24"/>
      <c r="W22" s="27"/>
      <c r="X22" s="28" t="s">
        <v>184</v>
      </c>
      <c r="Y22" s="6"/>
      <c r="Z22" s="7"/>
      <c r="AA22" s="7"/>
    </row>
    <row r="23" spans="1:27" ht="82.5" customHeight="1">
      <c r="A23" s="48">
        <v>16</v>
      </c>
      <c r="B23" s="24" t="s">
        <v>52</v>
      </c>
      <c r="C23" s="25">
        <v>43908</v>
      </c>
      <c r="D23" s="24" t="s">
        <v>185</v>
      </c>
      <c r="E23" s="24" t="s">
        <v>186</v>
      </c>
      <c r="F23" s="24" t="s">
        <v>110</v>
      </c>
      <c r="G23" s="26" t="s">
        <v>107</v>
      </c>
      <c r="H23" s="26" t="s">
        <v>50</v>
      </c>
      <c r="I23" s="24"/>
      <c r="J23" s="24"/>
      <c r="K23" s="24"/>
      <c r="L23" s="24"/>
      <c r="M23" s="24"/>
      <c r="N23" s="24"/>
      <c r="O23" s="24"/>
      <c r="P23" s="24"/>
      <c r="Q23" s="24"/>
      <c r="R23" s="24"/>
      <c r="S23" s="24"/>
      <c r="T23" s="24"/>
      <c r="U23" s="24"/>
      <c r="V23" s="24"/>
      <c r="W23" s="27">
        <v>150000000</v>
      </c>
      <c r="X23" s="28" t="s">
        <v>187</v>
      </c>
      <c r="Y23" s="6"/>
      <c r="Z23" s="7"/>
      <c r="AA23" s="7"/>
    </row>
    <row r="24" spans="1:27" ht="130.5">
      <c r="A24" s="48">
        <v>17</v>
      </c>
      <c r="B24" s="24" t="s">
        <v>30</v>
      </c>
      <c r="C24" s="25">
        <v>43909</v>
      </c>
      <c r="D24" s="24" t="s">
        <v>188</v>
      </c>
      <c r="E24" s="24" t="s">
        <v>93</v>
      </c>
      <c r="F24" s="24" t="s">
        <v>93</v>
      </c>
      <c r="G24" s="26" t="s">
        <v>189</v>
      </c>
      <c r="H24" s="26" t="s">
        <v>50</v>
      </c>
      <c r="I24" s="24"/>
      <c r="J24" s="24"/>
      <c r="K24" s="24"/>
      <c r="L24" s="24"/>
      <c r="M24" s="24"/>
      <c r="N24" s="24"/>
      <c r="O24" s="24"/>
      <c r="P24" s="24"/>
      <c r="Q24" s="24"/>
      <c r="R24" s="24"/>
      <c r="S24" s="24"/>
      <c r="T24" s="24"/>
      <c r="U24" s="24"/>
      <c r="V24" s="24"/>
      <c r="W24" s="27"/>
      <c r="X24" s="28" t="s">
        <v>190</v>
      </c>
      <c r="Y24" s="6"/>
      <c r="Z24" s="7"/>
      <c r="AA24" s="7"/>
    </row>
    <row r="25" spans="1:27" ht="103.5">
      <c r="A25" s="48">
        <v>18</v>
      </c>
      <c r="B25" s="24" t="s">
        <v>179</v>
      </c>
      <c r="C25" s="25">
        <v>43911</v>
      </c>
      <c r="D25" s="51" t="s">
        <v>191</v>
      </c>
      <c r="E25" s="51" t="s">
        <v>192</v>
      </c>
      <c r="F25" s="51" t="s">
        <v>193</v>
      </c>
      <c r="G25" s="26" t="s">
        <v>194</v>
      </c>
      <c r="H25" s="26" t="s">
        <v>195</v>
      </c>
      <c r="I25" s="24"/>
      <c r="J25" s="24"/>
      <c r="K25" s="24"/>
      <c r="L25" s="24"/>
      <c r="M25" s="24"/>
      <c r="N25" s="24"/>
      <c r="O25" s="24"/>
      <c r="P25" s="24"/>
      <c r="Q25" s="24"/>
      <c r="R25" s="24"/>
      <c r="S25" s="24"/>
      <c r="T25" s="24"/>
      <c r="U25" s="24"/>
      <c r="V25" s="24"/>
      <c r="W25" s="27"/>
      <c r="X25" s="28" t="s">
        <v>196</v>
      </c>
      <c r="Y25" s="6"/>
      <c r="Z25" s="7"/>
      <c r="AA25" s="7"/>
    </row>
    <row r="26" spans="1:27" ht="57.75">
      <c r="A26" s="48">
        <v>19</v>
      </c>
      <c r="B26" s="24" t="s">
        <v>179</v>
      </c>
      <c r="C26" s="25">
        <v>43911</v>
      </c>
      <c r="D26" s="41" t="s">
        <v>197</v>
      </c>
      <c r="E26" s="24" t="s">
        <v>55</v>
      </c>
      <c r="F26" s="24" t="s">
        <v>55</v>
      </c>
      <c r="G26" s="26" t="s">
        <v>198</v>
      </c>
      <c r="H26" s="26" t="s">
        <v>195</v>
      </c>
      <c r="I26" s="24"/>
      <c r="J26" s="24"/>
      <c r="K26" s="24"/>
      <c r="L26" s="24"/>
      <c r="M26" s="24"/>
      <c r="N26" s="24"/>
      <c r="O26" s="24"/>
      <c r="P26" s="24"/>
      <c r="Q26" s="24"/>
      <c r="R26" s="24"/>
      <c r="S26" s="24"/>
      <c r="T26" s="24"/>
      <c r="U26" s="24"/>
      <c r="V26" s="24"/>
      <c r="W26" s="27"/>
      <c r="X26" s="28" t="s">
        <v>196</v>
      </c>
      <c r="Y26" s="6"/>
      <c r="Z26" s="7"/>
      <c r="AA26" s="7"/>
    </row>
    <row r="27" spans="1:27" ht="103.5">
      <c r="A27" s="50">
        <v>20</v>
      </c>
      <c r="B27" s="24" t="s">
        <v>130</v>
      </c>
      <c r="C27" s="25">
        <v>43912</v>
      </c>
      <c r="D27" s="51" t="s">
        <v>199</v>
      </c>
      <c r="E27" s="51" t="s">
        <v>200</v>
      </c>
      <c r="F27" s="51" t="s">
        <v>201</v>
      </c>
      <c r="G27" s="26" t="s">
        <v>198</v>
      </c>
      <c r="H27" s="26" t="s">
        <v>195</v>
      </c>
      <c r="I27" s="24"/>
      <c r="J27" s="24"/>
      <c r="K27" s="24"/>
      <c r="L27" s="24"/>
      <c r="M27" s="24"/>
      <c r="N27" s="24"/>
      <c r="O27" s="24"/>
      <c r="P27" s="24"/>
      <c r="Q27" s="24"/>
      <c r="R27" s="24"/>
      <c r="S27" s="24"/>
      <c r="T27" s="24"/>
      <c r="U27" s="24"/>
      <c r="V27" s="24"/>
      <c r="W27" s="27"/>
      <c r="X27" s="28" t="s">
        <v>196</v>
      </c>
      <c r="Y27" s="6"/>
      <c r="Z27" s="7"/>
      <c r="AA27" s="7"/>
    </row>
    <row r="28" spans="1:27" ht="78" customHeight="1">
      <c r="A28" s="50">
        <v>21</v>
      </c>
      <c r="B28" s="24" t="s">
        <v>29</v>
      </c>
      <c r="C28" s="25">
        <v>43913</v>
      </c>
      <c r="D28" s="41" t="s">
        <v>202</v>
      </c>
      <c r="E28" s="41" t="s">
        <v>203</v>
      </c>
      <c r="F28" s="41" t="s">
        <v>204</v>
      </c>
      <c r="G28" s="26" t="s">
        <v>198</v>
      </c>
      <c r="H28" s="26" t="s">
        <v>195</v>
      </c>
      <c r="I28" s="24"/>
      <c r="J28" s="24"/>
      <c r="K28" s="24"/>
      <c r="L28" s="24"/>
      <c r="M28" s="24"/>
      <c r="N28" s="24"/>
      <c r="O28" s="24"/>
      <c r="P28" s="24"/>
      <c r="Q28" s="24"/>
      <c r="R28" s="24"/>
      <c r="S28" s="24"/>
      <c r="T28" s="24"/>
      <c r="U28" s="24"/>
      <c r="V28" s="24"/>
      <c r="W28" s="27"/>
      <c r="X28" s="28" t="s">
        <v>196</v>
      </c>
      <c r="Y28" s="6"/>
      <c r="Z28" s="7"/>
      <c r="AA28" s="7"/>
    </row>
    <row r="29" spans="1:27" ht="123" customHeight="1">
      <c r="A29" s="50">
        <v>22</v>
      </c>
      <c r="B29" s="24" t="s">
        <v>29</v>
      </c>
      <c r="C29" s="25">
        <v>43913</v>
      </c>
      <c r="D29" s="51" t="s">
        <v>205</v>
      </c>
      <c r="E29" s="51" t="s">
        <v>206</v>
      </c>
      <c r="F29" s="51" t="s">
        <v>207</v>
      </c>
      <c r="G29" s="26" t="s">
        <v>198</v>
      </c>
      <c r="H29" s="26" t="s">
        <v>195</v>
      </c>
      <c r="I29" s="24"/>
      <c r="J29" s="24"/>
      <c r="K29" s="24"/>
      <c r="L29" s="24"/>
      <c r="M29" s="24"/>
      <c r="N29" s="24"/>
      <c r="O29" s="24"/>
      <c r="P29" s="24"/>
      <c r="Q29" s="24"/>
      <c r="R29" s="24"/>
      <c r="S29" s="24"/>
      <c r="T29" s="24"/>
      <c r="U29" s="24"/>
      <c r="V29" s="24"/>
      <c r="W29" s="27"/>
      <c r="X29" s="28" t="s">
        <v>196</v>
      </c>
      <c r="Y29" s="6"/>
      <c r="Z29" s="7"/>
      <c r="AA29" s="7"/>
    </row>
    <row r="30" spans="1:27" ht="259.5">
      <c r="A30" s="50">
        <v>23</v>
      </c>
      <c r="B30" s="24" t="s">
        <v>86</v>
      </c>
      <c r="C30" s="25">
        <v>43914</v>
      </c>
      <c r="D30" s="41" t="s">
        <v>208</v>
      </c>
      <c r="E30" s="51" t="s">
        <v>209</v>
      </c>
      <c r="F30" s="51" t="s">
        <v>210</v>
      </c>
      <c r="G30" s="26" t="s">
        <v>198</v>
      </c>
      <c r="H30" s="26" t="s">
        <v>195</v>
      </c>
      <c r="I30" s="24"/>
      <c r="J30" s="24"/>
      <c r="K30" s="24"/>
      <c r="L30" s="24"/>
      <c r="M30" s="24"/>
      <c r="N30" s="24"/>
      <c r="O30" s="24"/>
      <c r="P30" s="24"/>
      <c r="Q30" s="24"/>
      <c r="R30" s="24"/>
      <c r="S30" s="24"/>
      <c r="T30" s="24"/>
      <c r="U30" s="24"/>
      <c r="V30" s="24"/>
      <c r="W30" s="27"/>
      <c r="X30" s="28" t="s">
        <v>196</v>
      </c>
      <c r="Y30" s="6"/>
      <c r="Z30" s="7"/>
      <c r="AA30" s="7"/>
    </row>
    <row r="31" spans="1:27" ht="166.5" customHeight="1">
      <c r="A31" s="50">
        <v>24</v>
      </c>
      <c r="B31" s="24" t="s">
        <v>86</v>
      </c>
      <c r="C31" s="25">
        <v>43914</v>
      </c>
      <c r="D31" s="41" t="s">
        <v>211</v>
      </c>
      <c r="E31" s="51" t="s">
        <v>212</v>
      </c>
      <c r="F31" s="51" t="s">
        <v>213</v>
      </c>
      <c r="G31" s="26" t="s">
        <v>198</v>
      </c>
      <c r="H31" s="26" t="s">
        <v>195</v>
      </c>
      <c r="I31" s="24"/>
      <c r="J31" s="24"/>
      <c r="K31" s="24"/>
      <c r="L31" s="24"/>
      <c r="M31" s="24"/>
      <c r="N31" s="24"/>
      <c r="O31" s="24"/>
      <c r="P31" s="24"/>
      <c r="Q31" s="24"/>
      <c r="R31" s="24"/>
      <c r="S31" s="24"/>
      <c r="T31" s="24"/>
      <c r="U31" s="24"/>
      <c r="V31" s="24"/>
      <c r="W31" s="27"/>
      <c r="X31" s="28" t="s">
        <v>196</v>
      </c>
      <c r="Y31" s="6"/>
      <c r="Z31" s="7"/>
      <c r="AA31" s="7"/>
    </row>
    <row r="32" spans="1:27" ht="57.75">
      <c r="A32" s="50">
        <v>25</v>
      </c>
      <c r="B32" s="24" t="s">
        <v>30</v>
      </c>
      <c r="C32" s="25">
        <v>43916</v>
      </c>
      <c r="D32" s="51" t="s">
        <v>214</v>
      </c>
      <c r="E32" s="51" t="s">
        <v>215</v>
      </c>
      <c r="F32" s="51" t="s">
        <v>216</v>
      </c>
      <c r="G32" s="26" t="s">
        <v>198</v>
      </c>
      <c r="H32" s="26" t="s">
        <v>195</v>
      </c>
      <c r="I32" s="24"/>
      <c r="J32" s="24"/>
      <c r="K32" s="24"/>
      <c r="L32" s="24"/>
      <c r="M32" s="24"/>
      <c r="N32" s="24"/>
      <c r="O32" s="24"/>
      <c r="P32" s="24"/>
      <c r="Q32" s="24"/>
      <c r="R32" s="24"/>
      <c r="S32" s="24"/>
      <c r="T32" s="24"/>
      <c r="U32" s="24"/>
      <c r="V32" s="24"/>
      <c r="W32" s="27"/>
      <c r="X32" s="28" t="s">
        <v>196</v>
      </c>
      <c r="Y32" s="6"/>
      <c r="Z32" s="7"/>
      <c r="AA32" s="7"/>
    </row>
    <row r="33" spans="1:27" ht="144.75">
      <c r="A33" s="52">
        <v>26</v>
      </c>
      <c r="B33" s="24" t="s">
        <v>38</v>
      </c>
      <c r="C33" s="25">
        <v>43917</v>
      </c>
      <c r="D33" s="26"/>
      <c r="E33" s="41" t="s">
        <v>217</v>
      </c>
      <c r="F33" s="26" t="s">
        <v>114</v>
      </c>
      <c r="G33" s="26" t="s">
        <v>115</v>
      </c>
      <c r="H33" s="26" t="s">
        <v>219</v>
      </c>
      <c r="I33" s="24"/>
      <c r="J33" s="24"/>
      <c r="K33" s="24"/>
      <c r="L33" s="24"/>
      <c r="M33" s="24"/>
      <c r="N33" s="24"/>
      <c r="O33" s="24"/>
      <c r="P33" s="24"/>
      <c r="Q33" s="24"/>
      <c r="R33" s="24"/>
      <c r="S33" s="24"/>
      <c r="T33" s="24"/>
      <c r="U33" s="24"/>
      <c r="V33" s="24"/>
      <c r="W33" s="27"/>
      <c r="X33" s="28" t="s">
        <v>220</v>
      </c>
      <c r="Y33" s="6"/>
      <c r="Z33" s="7"/>
      <c r="AA33" s="7"/>
    </row>
    <row r="34" spans="1:27" ht="213.75" customHeight="1">
      <c r="A34" s="52">
        <v>27</v>
      </c>
      <c r="B34" s="24" t="s">
        <v>38</v>
      </c>
      <c r="C34" s="25">
        <v>43917</v>
      </c>
      <c r="D34" s="51" t="s">
        <v>221</v>
      </c>
      <c r="E34" s="51" t="s">
        <v>222</v>
      </c>
      <c r="F34" s="51" t="s">
        <v>223</v>
      </c>
      <c r="G34" s="26" t="s">
        <v>198</v>
      </c>
      <c r="H34" s="26" t="s">
        <v>195</v>
      </c>
      <c r="I34" s="24"/>
      <c r="J34" s="24"/>
      <c r="K34" s="24"/>
      <c r="L34" s="24"/>
      <c r="M34" s="24"/>
      <c r="N34" s="24"/>
      <c r="O34" s="24"/>
      <c r="P34" s="24"/>
      <c r="Q34" s="24"/>
      <c r="R34" s="24"/>
      <c r="S34" s="24"/>
      <c r="T34" s="24"/>
      <c r="U34" s="24"/>
      <c r="V34" s="24"/>
      <c r="W34" s="27"/>
      <c r="X34" s="28" t="s">
        <v>196</v>
      </c>
      <c r="Y34" s="6"/>
      <c r="Z34" s="7"/>
      <c r="AA34" s="7"/>
    </row>
    <row r="35" spans="1:27" ht="144.75">
      <c r="A35" s="52">
        <v>28</v>
      </c>
      <c r="B35" s="24" t="s">
        <v>38</v>
      </c>
      <c r="C35" s="25">
        <v>43917</v>
      </c>
      <c r="D35" s="26"/>
      <c r="E35" s="41" t="s">
        <v>217</v>
      </c>
      <c r="F35" s="26" t="s">
        <v>114</v>
      </c>
      <c r="G35" s="26" t="s">
        <v>115</v>
      </c>
      <c r="H35" s="26" t="s">
        <v>219</v>
      </c>
      <c r="I35" s="24"/>
      <c r="J35" s="24"/>
      <c r="K35" s="24"/>
      <c r="L35" s="24"/>
      <c r="M35" s="24"/>
      <c r="N35" s="24"/>
      <c r="O35" s="24"/>
      <c r="P35" s="24"/>
      <c r="Q35" s="24"/>
      <c r="R35" s="24"/>
      <c r="S35" s="24"/>
      <c r="T35" s="24"/>
      <c r="U35" s="24"/>
      <c r="V35" s="24"/>
      <c r="W35" s="27"/>
      <c r="X35" s="28" t="s">
        <v>224</v>
      </c>
      <c r="Y35" s="6"/>
      <c r="Z35" s="7"/>
      <c r="AA35" s="7"/>
    </row>
    <row r="36" spans="1:27" ht="130.5">
      <c r="A36" s="52">
        <v>29</v>
      </c>
      <c r="B36" s="24" t="s">
        <v>179</v>
      </c>
      <c r="C36" s="25">
        <v>43918</v>
      </c>
      <c r="D36" s="51"/>
      <c r="E36" s="41" t="s">
        <v>217</v>
      </c>
      <c r="F36" s="26" t="s">
        <v>114</v>
      </c>
      <c r="G36" s="26" t="s">
        <v>115</v>
      </c>
      <c r="H36" s="26" t="s">
        <v>219</v>
      </c>
      <c r="I36" s="24"/>
      <c r="J36" s="24"/>
      <c r="K36" s="24"/>
      <c r="L36" s="24"/>
      <c r="M36" s="24"/>
      <c r="N36" s="24"/>
      <c r="O36" s="24"/>
      <c r="P36" s="24"/>
      <c r="Q36" s="24"/>
      <c r="R36" s="24"/>
      <c r="S36" s="24"/>
      <c r="T36" s="24"/>
      <c r="U36" s="24"/>
      <c r="V36" s="24"/>
      <c r="W36" s="27"/>
      <c r="X36" s="28" t="s">
        <v>225</v>
      </c>
      <c r="Y36" s="6"/>
      <c r="Z36" s="7"/>
      <c r="AA36" s="7"/>
    </row>
    <row r="37" spans="1:27" ht="130.5">
      <c r="A37" s="52">
        <v>30</v>
      </c>
      <c r="B37" s="24" t="s">
        <v>179</v>
      </c>
      <c r="C37" s="25">
        <v>43918</v>
      </c>
      <c r="D37" s="51"/>
      <c r="E37" s="41" t="s">
        <v>217</v>
      </c>
      <c r="F37" s="26" t="s">
        <v>114</v>
      </c>
      <c r="G37" s="26" t="s">
        <v>115</v>
      </c>
      <c r="H37" s="26" t="s">
        <v>219</v>
      </c>
      <c r="I37" s="24"/>
      <c r="J37" s="24"/>
      <c r="K37" s="24"/>
      <c r="L37" s="24"/>
      <c r="M37" s="24"/>
      <c r="N37" s="24"/>
      <c r="O37" s="24"/>
      <c r="P37" s="24"/>
      <c r="Q37" s="24"/>
      <c r="R37" s="24"/>
      <c r="S37" s="24"/>
      <c r="T37" s="24"/>
      <c r="U37" s="24"/>
      <c r="V37" s="24"/>
      <c r="W37" s="27"/>
      <c r="X37" s="28" t="s">
        <v>226</v>
      </c>
      <c r="Y37" s="6"/>
      <c r="Z37" s="7"/>
      <c r="AA37" s="7"/>
    </row>
    <row r="38" spans="1:27" ht="77.25" customHeight="1">
      <c r="A38" s="52">
        <v>31</v>
      </c>
      <c r="B38" s="24" t="s">
        <v>179</v>
      </c>
      <c r="C38" s="25">
        <v>43918</v>
      </c>
      <c r="D38" s="41" t="s">
        <v>227</v>
      </c>
      <c r="E38" s="41" t="s">
        <v>228</v>
      </c>
      <c r="F38" s="41" t="s">
        <v>229</v>
      </c>
      <c r="G38" s="26" t="s">
        <v>198</v>
      </c>
      <c r="H38" s="26" t="s">
        <v>195</v>
      </c>
      <c r="I38" s="24"/>
      <c r="J38" s="24"/>
      <c r="K38" s="24"/>
      <c r="L38" s="24"/>
      <c r="M38" s="24"/>
      <c r="N38" s="24"/>
      <c r="O38" s="24"/>
      <c r="P38" s="24"/>
      <c r="Q38" s="24"/>
      <c r="R38" s="24"/>
      <c r="S38" s="24"/>
      <c r="T38" s="24"/>
      <c r="U38" s="24"/>
      <c r="V38" s="24"/>
      <c r="W38" s="27"/>
      <c r="X38" s="28" t="s">
        <v>196</v>
      </c>
      <c r="Y38" s="6"/>
      <c r="Z38" s="7"/>
      <c r="AA38" s="7"/>
    </row>
    <row r="39" spans="1:27" ht="130.5">
      <c r="A39" s="52">
        <v>32</v>
      </c>
      <c r="B39" s="24" t="s">
        <v>130</v>
      </c>
      <c r="C39" s="25">
        <v>43919</v>
      </c>
      <c r="D39" s="51"/>
      <c r="E39" s="41" t="s">
        <v>217</v>
      </c>
      <c r="F39" s="26" t="s">
        <v>114</v>
      </c>
      <c r="G39" s="26" t="s">
        <v>115</v>
      </c>
      <c r="H39" s="26" t="s">
        <v>219</v>
      </c>
      <c r="I39" s="24"/>
      <c r="J39" s="24"/>
      <c r="K39" s="24"/>
      <c r="L39" s="24"/>
      <c r="M39" s="24"/>
      <c r="N39" s="24"/>
      <c r="O39" s="24"/>
      <c r="P39" s="24"/>
      <c r="Q39" s="24"/>
      <c r="R39" s="24"/>
      <c r="S39" s="24"/>
      <c r="T39" s="24"/>
      <c r="U39" s="24"/>
      <c r="V39" s="24"/>
      <c r="W39" s="27"/>
      <c r="X39" s="28" t="s">
        <v>230</v>
      </c>
      <c r="Y39" s="6"/>
      <c r="Z39" s="7"/>
      <c r="AA39" s="7"/>
    </row>
    <row r="40" spans="1:27" ht="75.75" customHeight="1">
      <c r="A40" s="52">
        <v>33</v>
      </c>
      <c r="B40" s="24" t="s">
        <v>130</v>
      </c>
      <c r="C40" s="25">
        <v>43919</v>
      </c>
      <c r="D40" s="41" t="s">
        <v>231</v>
      </c>
      <c r="E40" s="41" t="s">
        <v>232</v>
      </c>
      <c r="F40" s="41" t="s">
        <v>233</v>
      </c>
      <c r="G40" s="26" t="s">
        <v>198</v>
      </c>
      <c r="H40" s="26" t="s">
        <v>195</v>
      </c>
      <c r="I40" s="24"/>
      <c r="J40" s="24"/>
      <c r="K40" s="24"/>
      <c r="L40" s="24"/>
      <c r="M40" s="24"/>
      <c r="N40" s="24"/>
      <c r="O40" s="24"/>
      <c r="P40" s="24"/>
      <c r="Q40" s="24"/>
      <c r="R40" s="24"/>
      <c r="S40" s="24"/>
      <c r="T40" s="24"/>
      <c r="U40" s="24"/>
      <c r="V40" s="24"/>
      <c r="W40" s="27"/>
      <c r="X40" s="28" t="s">
        <v>196</v>
      </c>
      <c r="Y40" s="6"/>
      <c r="Z40" s="7"/>
      <c r="AA40" s="7"/>
    </row>
    <row r="41" spans="1:27" ht="105" customHeight="1">
      <c r="A41" s="48">
        <v>34</v>
      </c>
      <c r="B41" s="24" t="s">
        <v>86</v>
      </c>
      <c r="C41" s="25">
        <v>43921</v>
      </c>
      <c r="D41" s="41" t="s">
        <v>234</v>
      </c>
      <c r="E41" s="51" t="s">
        <v>235</v>
      </c>
      <c r="F41" s="51" t="s">
        <v>236</v>
      </c>
      <c r="G41" s="26"/>
      <c r="H41" s="26"/>
      <c r="I41" s="24"/>
      <c r="J41" s="24"/>
      <c r="K41" s="24"/>
      <c r="L41" s="24"/>
      <c r="M41" s="24"/>
      <c r="N41" s="24"/>
      <c r="O41" s="24"/>
      <c r="P41" s="24"/>
      <c r="Q41" s="24"/>
      <c r="R41" s="24"/>
      <c r="S41" s="24"/>
      <c r="T41" s="24"/>
      <c r="U41" s="24"/>
      <c r="V41" s="24"/>
      <c r="W41" s="27"/>
      <c r="X41" s="28" t="s">
        <v>196</v>
      </c>
      <c r="Y41" s="6"/>
      <c r="Z41" s="7"/>
      <c r="AA41" s="7"/>
    </row>
    <row r="42" spans="1:27" ht="14.25">
      <c r="A42" s="48"/>
      <c r="B42" s="24"/>
      <c r="C42" s="25"/>
      <c r="D42" s="24"/>
      <c r="E42" s="24"/>
      <c r="F42" s="24"/>
      <c r="G42" s="26"/>
      <c r="H42" s="26"/>
      <c r="I42" s="24"/>
      <c r="J42" s="24"/>
      <c r="K42" s="24"/>
      <c r="L42" s="24"/>
      <c r="M42" s="24"/>
      <c r="N42" s="24"/>
      <c r="O42" s="24"/>
      <c r="P42" s="24"/>
      <c r="Q42" s="24"/>
      <c r="R42" s="24"/>
      <c r="S42" s="24"/>
      <c r="T42" s="24"/>
      <c r="U42" s="24"/>
      <c r="V42" s="24"/>
      <c r="W42" s="27"/>
      <c r="X42" s="28"/>
      <c r="Y42" s="6"/>
      <c r="Z42" s="7"/>
      <c r="AA42" s="7"/>
    </row>
    <row r="43" spans="1:27" s="10" customFormat="1" ht="14.25">
      <c r="A43" s="29"/>
      <c r="B43" s="30"/>
      <c r="C43" s="31" t="s">
        <v>31</v>
      </c>
      <c r="D43" s="30"/>
      <c r="E43" s="30"/>
      <c r="F43" s="30"/>
      <c r="G43" s="30"/>
      <c r="H43" s="30"/>
      <c r="I43" s="39">
        <f aca="true" t="shared" si="0" ref="I43:U43">SUM(I8:I20)</f>
        <v>0</v>
      </c>
      <c r="J43" s="39">
        <f t="shared" si="0"/>
        <v>0</v>
      </c>
      <c r="K43" s="39">
        <f t="shared" si="0"/>
        <v>1</v>
      </c>
      <c r="L43" s="39">
        <f t="shared" si="0"/>
        <v>4</v>
      </c>
      <c r="M43" s="39">
        <f t="shared" si="0"/>
        <v>0</v>
      </c>
      <c r="N43" s="39">
        <f t="shared" si="0"/>
        <v>0</v>
      </c>
      <c r="O43" s="39">
        <f t="shared" si="0"/>
        <v>0</v>
      </c>
      <c r="P43" s="39">
        <f t="shared" si="0"/>
        <v>0</v>
      </c>
      <c r="Q43" s="39">
        <f t="shared" si="0"/>
        <v>1</v>
      </c>
      <c r="R43" s="39">
        <f t="shared" si="0"/>
        <v>1</v>
      </c>
      <c r="S43" s="39">
        <f t="shared" si="0"/>
        <v>0</v>
      </c>
      <c r="T43" s="39">
        <f t="shared" si="0"/>
        <v>0</v>
      </c>
      <c r="U43" s="39">
        <f t="shared" si="0"/>
        <v>0</v>
      </c>
      <c r="V43" s="39">
        <f>U43+T43+S43+R43+Q43+P43+O43+N43+M43+L43+K43+J43+I43</f>
        <v>7</v>
      </c>
      <c r="W43" s="40">
        <f>SUM(W8:W42)</f>
        <v>322000000</v>
      </c>
      <c r="X43" s="32"/>
      <c r="Y43" s="8"/>
      <c r="Z43" s="9"/>
      <c r="AA43" s="9"/>
    </row>
    <row r="44" spans="1:27" ht="15">
      <c r="A44" s="11"/>
      <c r="B44" s="12"/>
      <c r="C44" s="13"/>
      <c r="D44" s="12"/>
      <c r="E44" s="12"/>
      <c r="F44" s="12"/>
      <c r="G44" s="12"/>
      <c r="H44" s="12"/>
      <c r="I44" s="11"/>
      <c r="J44" s="11"/>
      <c r="K44" s="11"/>
      <c r="L44" s="11"/>
      <c r="M44" s="11"/>
      <c r="N44" s="11"/>
      <c r="O44" s="11"/>
      <c r="P44" s="11"/>
      <c r="Q44" s="11"/>
      <c r="R44" s="11"/>
      <c r="S44" s="72" t="s">
        <v>141</v>
      </c>
      <c r="T44" s="72"/>
      <c r="U44" s="72"/>
      <c r="V44" s="72"/>
      <c r="W44" s="72"/>
      <c r="X44" s="72"/>
      <c r="Y44" s="72"/>
      <c r="Z44" s="12"/>
      <c r="AA44" s="12"/>
    </row>
    <row r="45" spans="1:27" ht="15.75" customHeight="1">
      <c r="A45" s="11"/>
      <c r="B45" s="12"/>
      <c r="C45" s="13"/>
      <c r="D45" s="12"/>
      <c r="E45" s="12"/>
      <c r="F45" s="12"/>
      <c r="G45" s="12"/>
      <c r="H45" s="12"/>
      <c r="I45" s="11"/>
      <c r="J45" s="11"/>
      <c r="K45" s="11"/>
      <c r="L45" s="11"/>
      <c r="M45" s="11"/>
      <c r="N45" s="11"/>
      <c r="O45" s="11"/>
      <c r="P45" s="11"/>
      <c r="Q45" s="11"/>
      <c r="R45" s="11"/>
      <c r="S45" s="70" t="s">
        <v>32</v>
      </c>
      <c r="T45" s="70"/>
      <c r="U45" s="70"/>
      <c r="V45" s="70"/>
      <c r="W45" s="70"/>
      <c r="X45" s="70"/>
      <c r="Y45" s="70"/>
      <c r="Z45" s="12"/>
      <c r="AA45" s="12"/>
    </row>
    <row r="46" spans="1:27" ht="15.75" customHeight="1">
      <c r="A46" s="11"/>
      <c r="B46" s="12"/>
      <c r="C46" s="13"/>
      <c r="D46" s="12"/>
      <c r="E46" s="12"/>
      <c r="F46" s="12"/>
      <c r="G46" s="12"/>
      <c r="H46" s="12"/>
      <c r="I46" s="11"/>
      <c r="J46" s="11"/>
      <c r="K46" s="11"/>
      <c r="L46" s="11"/>
      <c r="M46" s="11"/>
      <c r="N46" s="11"/>
      <c r="O46" s="11"/>
      <c r="P46" s="11"/>
      <c r="Q46" s="11"/>
      <c r="R46" s="11"/>
      <c r="S46" s="70" t="s">
        <v>33</v>
      </c>
      <c r="T46" s="70"/>
      <c r="U46" s="70"/>
      <c r="V46" s="70"/>
      <c r="W46" s="70"/>
      <c r="X46" s="70"/>
      <c r="Y46" s="70"/>
      <c r="Z46" s="12"/>
      <c r="AA46" s="12"/>
    </row>
    <row r="47" spans="1:27" ht="15">
      <c r="A47" s="11"/>
      <c r="B47" s="12"/>
      <c r="C47" s="13"/>
      <c r="D47" s="12"/>
      <c r="E47" s="12"/>
      <c r="F47" s="12"/>
      <c r="G47" s="12"/>
      <c r="H47" s="12"/>
      <c r="I47" s="11"/>
      <c r="J47" s="11"/>
      <c r="K47" s="11"/>
      <c r="L47" s="11"/>
      <c r="M47" s="11"/>
      <c r="N47" s="11"/>
      <c r="O47" s="11"/>
      <c r="P47" s="11"/>
      <c r="Q47" s="11"/>
      <c r="R47" s="11"/>
      <c r="S47" s="43"/>
      <c r="T47" s="43"/>
      <c r="U47" s="43"/>
      <c r="V47" s="43"/>
      <c r="W47" s="14"/>
      <c r="X47" s="15"/>
      <c r="Y47" s="15"/>
      <c r="Z47" s="12"/>
      <c r="AA47" s="12"/>
    </row>
    <row r="48" spans="1:27" ht="15">
      <c r="A48" s="11"/>
      <c r="B48" s="12"/>
      <c r="C48" s="13"/>
      <c r="D48" s="12"/>
      <c r="E48" s="12"/>
      <c r="F48" s="12"/>
      <c r="G48" s="12"/>
      <c r="H48" s="12"/>
      <c r="I48" s="11"/>
      <c r="J48" s="11"/>
      <c r="K48" s="11"/>
      <c r="L48" s="11"/>
      <c r="M48" s="11"/>
      <c r="N48" s="11"/>
      <c r="O48" s="11"/>
      <c r="P48" s="11"/>
      <c r="Q48" s="11"/>
      <c r="R48" s="11"/>
      <c r="S48" s="43"/>
      <c r="T48" s="43"/>
      <c r="U48" s="43"/>
      <c r="V48" s="43"/>
      <c r="W48" s="14"/>
      <c r="X48" s="14"/>
      <c r="Y48" s="14"/>
      <c r="Z48" s="12"/>
      <c r="AA48" s="12"/>
    </row>
    <row r="49" spans="1:27" ht="15">
      <c r="A49" s="11"/>
      <c r="B49" s="12"/>
      <c r="C49" s="13"/>
      <c r="D49" s="12"/>
      <c r="E49" s="12"/>
      <c r="F49" s="12"/>
      <c r="G49" s="12"/>
      <c r="H49" s="12"/>
      <c r="I49" s="11"/>
      <c r="J49" s="11"/>
      <c r="K49" s="11"/>
      <c r="L49" s="11"/>
      <c r="M49" s="11"/>
      <c r="N49" s="11"/>
      <c r="O49" s="11"/>
      <c r="P49" s="11"/>
      <c r="Q49" s="11"/>
      <c r="R49" s="11"/>
      <c r="S49" s="71" t="s">
        <v>34</v>
      </c>
      <c r="T49" s="71"/>
      <c r="U49" s="71"/>
      <c r="V49" s="71"/>
      <c r="W49" s="71"/>
      <c r="X49" s="71"/>
      <c r="Y49" s="71"/>
      <c r="Z49" s="12"/>
      <c r="AA49" s="12"/>
    </row>
    <row r="50" spans="1:27" ht="15">
      <c r="A50" s="11"/>
      <c r="B50" s="12"/>
      <c r="C50" s="13"/>
      <c r="D50" s="12"/>
      <c r="E50" s="12"/>
      <c r="F50" s="12"/>
      <c r="G50" s="12"/>
      <c r="H50" s="12"/>
      <c r="I50" s="11"/>
      <c r="J50" s="11"/>
      <c r="K50" s="11"/>
      <c r="L50" s="11"/>
      <c r="M50" s="11"/>
      <c r="N50" s="11"/>
      <c r="O50" s="11"/>
      <c r="P50" s="11"/>
      <c r="Q50" s="11"/>
      <c r="R50" s="11"/>
      <c r="S50" s="72" t="s">
        <v>35</v>
      </c>
      <c r="T50" s="72"/>
      <c r="U50" s="72"/>
      <c r="V50" s="72"/>
      <c r="W50" s="72"/>
      <c r="X50" s="72"/>
      <c r="Y50" s="72"/>
      <c r="Z50" s="12"/>
      <c r="AA50" s="12"/>
    </row>
    <row r="51" spans="1:27" ht="15">
      <c r="A51" s="11"/>
      <c r="B51" s="12"/>
      <c r="D51" s="12"/>
      <c r="E51" s="12"/>
      <c r="F51" s="12"/>
      <c r="G51" s="12"/>
      <c r="H51" s="12"/>
      <c r="I51" s="11"/>
      <c r="J51" s="11"/>
      <c r="K51" s="11"/>
      <c r="L51" s="11"/>
      <c r="M51" s="11"/>
      <c r="N51" s="11"/>
      <c r="O51" s="11"/>
      <c r="P51" s="11"/>
      <c r="Q51" s="11"/>
      <c r="R51" s="11"/>
      <c r="S51" s="72" t="s">
        <v>36</v>
      </c>
      <c r="T51" s="72"/>
      <c r="U51" s="72"/>
      <c r="V51" s="72"/>
      <c r="W51" s="72"/>
      <c r="X51" s="72"/>
      <c r="Y51" s="72"/>
      <c r="Z51" s="12"/>
      <c r="AA51" s="12"/>
    </row>
    <row r="60" ht="14.25">
      <c r="H60" s="17"/>
    </row>
  </sheetData>
  <sheetProtection/>
  <mergeCells count="18">
    <mergeCell ref="A1:F1"/>
    <mergeCell ref="J2:Y2"/>
    <mergeCell ref="J3:Y3"/>
    <mergeCell ref="A5:A6"/>
    <mergeCell ref="B5:C5"/>
    <mergeCell ref="D5:F5"/>
    <mergeCell ref="G5:G6"/>
    <mergeCell ref="H5:H6"/>
    <mergeCell ref="I5:M5"/>
    <mergeCell ref="N5:U5"/>
    <mergeCell ref="S50:Y50"/>
    <mergeCell ref="S51:Y51"/>
    <mergeCell ref="W5:W6"/>
    <mergeCell ref="X5:X6"/>
    <mergeCell ref="S44:Y44"/>
    <mergeCell ref="S45:Y45"/>
    <mergeCell ref="S46:Y46"/>
    <mergeCell ref="S49:Y49"/>
  </mergeCells>
  <printOptions/>
  <pageMargins left="0.7086614173228347" right="0.7086614173228347" top="0.7480314960629921" bottom="0.7480314960629921" header="0.31496062992125984" footer="0.31496062992125984"/>
  <pageSetup orientation="landscape" paperSize="5" scale="84" r:id="rId1"/>
</worksheet>
</file>

<file path=xl/worksheets/sheet4.xml><?xml version="1.0" encoding="utf-8"?>
<worksheet xmlns="http://schemas.openxmlformats.org/spreadsheetml/2006/main" xmlns:r="http://schemas.openxmlformats.org/officeDocument/2006/relationships">
  <dimension ref="A1:AA56"/>
  <sheetViews>
    <sheetView zoomScalePageLayoutView="0" workbookViewId="0" topLeftCell="A1">
      <pane xSplit="1" ySplit="6" topLeftCell="D8" activePane="bottomRight" state="frozen"/>
      <selection pane="topLeft" activeCell="A1" sqref="A1"/>
      <selection pane="topRight" activeCell="B1" sqref="B1"/>
      <selection pane="bottomLeft" activeCell="A7" sqref="A7"/>
      <selection pane="bottomRight" activeCell="Z8" sqref="Z8"/>
    </sheetView>
  </sheetViews>
  <sheetFormatPr defaultColWidth="9.140625" defaultRowHeight="15"/>
  <cols>
    <col min="1" max="1" width="3.8515625" style="16" customWidth="1"/>
    <col min="2" max="2" width="6.8515625" style="0" bestFit="1" customWidth="1"/>
    <col min="3" max="3" width="10.8515625" style="0" customWidth="1"/>
    <col min="4" max="4" width="19.140625" style="0" customWidth="1"/>
    <col min="5" max="5" width="14.8515625" style="0" customWidth="1"/>
    <col min="6" max="6" width="15.7109375" style="0" customWidth="1"/>
    <col min="7" max="7" width="11.7109375" style="0" customWidth="1"/>
    <col min="8" max="8" width="11.421875" style="0" customWidth="1"/>
    <col min="9" max="22" width="3.28125" style="0" customWidth="1"/>
    <col min="23" max="23" width="12.7109375" style="0" customWidth="1"/>
    <col min="24" max="24" width="35.140625" style="0" customWidth="1"/>
  </cols>
  <sheetData>
    <row r="1" spans="1:27" ht="15">
      <c r="A1" s="76" t="s">
        <v>0</v>
      </c>
      <c r="B1" s="76"/>
      <c r="C1" s="76"/>
      <c r="D1" s="76"/>
      <c r="E1" s="76"/>
      <c r="F1" s="76"/>
      <c r="G1" s="1"/>
      <c r="H1" s="1"/>
      <c r="I1" s="1"/>
      <c r="J1" s="1"/>
      <c r="K1" s="1"/>
      <c r="L1" s="1"/>
      <c r="M1" s="1"/>
      <c r="N1" s="1"/>
      <c r="O1" s="1"/>
      <c r="P1" s="1"/>
      <c r="Q1" s="1"/>
      <c r="R1" s="1"/>
      <c r="S1" s="1"/>
      <c r="T1" s="1"/>
      <c r="U1" s="1"/>
      <c r="V1" s="1"/>
      <c r="W1" s="1"/>
      <c r="X1" s="1"/>
      <c r="Y1" s="1"/>
      <c r="Z1" s="1"/>
      <c r="AA1" s="1"/>
    </row>
    <row r="2" spans="1:27" ht="15">
      <c r="A2" s="2" t="s">
        <v>243</v>
      </c>
      <c r="B2" s="2"/>
      <c r="C2" s="2"/>
      <c r="D2" s="2"/>
      <c r="E2" s="2"/>
      <c r="F2" s="2"/>
      <c r="G2" s="1"/>
      <c r="H2" s="1"/>
      <c r="I2" s="1"/>
      <c r="J2" s="77"/>
      <c r="K2" s="77"/>
      <c r="L2" s="77"/>
      <c r="M2" s="77"/>
      <c r="N2" s="77"/>
      <c r="O2" s="77"/>
      <c r="P2" s="77"/>
      <c r="Q2" s="77"/>
      <c r="R2" s="77"/>
      <c r="S2" s="77"/>
      <c r="T2" s="77"/>
      <c r="U2" s="77"/>
      <c r="V2" s="77"/>
      <c r="W2" s="77"/>
      <c r="X2" s="77"/>
      <c r="Y2" s="77"/>
      <c r="Z2" s="1"/>
      <c r="AA2" s="1"/>
    </row>
    <row r="3" spans="1:27" ht="15">
      <c r="A3" s="2" t="s">
        <v>63</v>
      </c>
      <c r="B3" s="2"/>
      <c r="C3" s="2"/>
      <c r="D3" s="2"/>
      <c r="E3" s="2"/>
      <c r="F3" s="2"/>
      <c r="G3" s="1"/>
      <c r="H3" s="1"/>
      <c r="I3" s="1"/>
      <c r="J3" s="76"/>
      <c r="K3" s="76"/>
      <c r="L3" s="76"/>
      <c r="M3" s="76"/>
      <c r="N3" s="76"/>
      <c r="O3" s="76"/>
      <c r="P3" s="76"/>
      <c r="Q3" s="76"/>
      <c r="R3" s="76"/>
      <c r="S3" s="76"/>
      <c r="T3" s="76"/>
      <c r="U3" s="76"/>
      <c r="V3" s="76"/>
      <c r="W3" s="76"/>
      <c r="X3" s="76"/>
      <c r="Y3" s="76"/>
      <c r="Z3" s="1"/>
      <c r="AA3" s="1"/>
    </row>
    <row r="4" spans="1:27" ht="14.25">
      <c r="A4" s="3"/>
      <c r="B4" s="3"/>
      <c r="C4" s="4"/>
      <c r="D4" s="4"/>
      <c r="E4" s="4"/>
      <c r="F4" s="4"/>
      <c r="G4" s="4"/>
      <c r="H4" s="4"/>
      <c r="I4" s="4"/>
      <c r="J4" s="4"/>
      <c r="K4" s="4"/>
      <c r="L4" s="4"/>
      <c r="M4" s="4"/>
      <c r="N4" s="4"/>
      <c r="O4" s="3"/>
      <c r="P4" s="4"/>
      <c r="Q4" s="4"/>
      <c r="R4" s="3"/>
      <c r="S4" s="4"/>
      <c r="T4" s="4"/>
      <c r="U4" s="4"/>
      <c r="V4" s="4"/>
      <c r="W4" s="4"/>
      <c r="X4" s="5"/>
      <c r="Y4" s="5"/>
      <c r="Z4" s="5"/>
      <c r="AA4" s="5"/>
    </row>
    <row r="5" spans="1:27" ht="14.25">
      <c r="A5" s="78" t="s">
        <v>1</v>
      </c>
      <c r="B5" s="79" t="s">
        <v>2</v>
      </c>
      <c r="C5" s="80"/>
      <c r="D5" s="81" t="s">
        <v>3</v>
      </c>
      <c r="E5" s="82"/>
      <c r="F5" s="83"/>
      <c r="G5" s="84" t="s">
        <v>218</v>
      </c>
      <c r="H5" s="86" t="s">
        <v>5</v>
      </c>
      <c r="I5" s="88" t="s">
        <v>6</v>
      </c>
      <c r="J5" s="88"/>
      <c r="K5" s="88"/>
      <c r="L5" s="88"/>
      <c r="M5" s="88"/>
      <c r="N5" s="88" t="s">
        <v>7</v>
      </c>
      <c r="O5" s="88"/>
      <c r="P5" s="88"/>
      <c r="Q5" s="88"/>
      <c r="R5" s="88"/>
      <c r="S5" s="88"/>
      <c r="T5" s="88"/>
      <c r="U5" s="88"/>
      <c r="V5" s="56"/>
      <c r="W5" s="73" t="s">
        <v>8</v>
      </c>
      <c r="X5" s="74" t="s">
        <v>9</v>
      </c>
      <c r="Y5" s="33"/>
      <c r="Z5" s="34"/>
      <c r="AA5" s="34"/>
    </row>
    <row r="6" spans="1:27" ht="60.75">
      <c r="A6" s="78"/>
      <c r="B6" s="20" t="s">
        <v>10</v>
      </c>
      <c r="C6" s="20" t="s">
        <v>11</v>
      </c>
      <c r="D6" s="54" t="s">
        <v>12</v>
      </c>
      <c r="E6" s="54" t="s">
        <v>13</v>
      </c>
      <c r="F6" s="54" t="s">
        <v>14</v>
      </c>
      <c r="G6" s="85"/>
      <c r="H6" s="87"/>
      <c r="I6" s="22" t="s">
        <v>15</v>
      </c>
      <c r="J6" s="22" t="s">
        <v>16</v>
      </c>
      <c r="K6" s="22" t="s">
        <v>17</v>
      </c>
      <c r="L6" s="22" t="s">
        <v>18</v>
      </c>
      <c r="M6" s="22" t="s">
        <v>19</v>
      </c>
      <c r="N6" s="22" t="s">
        <v>20</v>
      </c>
      <c r="O6" s="22" t="s">
        <v>21</v>
      </c>
      <c r="P6" s="22" t="s">
        <v>22</v>
      </c>
      <c r="Q6" s="22" t="s">
        <v>23</v>
      </c>
      <c r="R6" s="22" t="s">
        <v>24</v>
      </c>
      <c r="S6" s="22" t="s">
        <v>25</v>
      </c>
      <c r="T6" s="22" t="s">
        <v>26</v>
      </c>
      <c r="U6" s="22" t="s">
        <v>27</v>
      </c>
      <c r="V6" s="22" t="s">
        <v>28</v>
      </c>
      <c r="W6" s="73"/>
      <c r="X6" s="75"/>
      <c r="Y6" s="33"/>
      <c r="Z6" s="34"/>
      <c r="AA6" s="34"/>
    </row>
    <row r="7" spans="1:27" ht="14.25">
      <c r="A7" s="54">
        <v>1</v>
      </c>
      <c r="B7" s="54">
        <v>2</v>
      </c>
      <c r="C7" s="55">
        <v>3</v>
      </c>
      <c r="D7" s="54">
        <v>4</v>
      </c>
      <c r="E7" s="54">
        <v>5</v>
      </c>
      <c r="F7" s="54">
        <v>6</v>
      </c>
      <c r="G7" s="54">
        <v>7</v>
      </c>
      <c r="H7" s="54">
        <v>8</v>
      </c>
      <c r="I7" s="54">
        <v>9</v>
      </c>
      <c r="J7" s="54">
        <v>10</v>
      </c>
      <c r="K7" s="54">
        <v>11</v>
      </c>
      <c r="L7" s="54">
        <v>12</v>
      </c>
      <c r="M7" s="54">
        <v>13</v>
      </c>
      <c r="N7" s="54">
        <v>14</v>
      </c>
      <c r="O7" s="54">
        <v>15</v>
      </c>
      <c r="P7" s="54">
        <v>16</v>
      </c>
      <c r="Q7" s="54">
        <v>17</v>
      </c>
      <c r="R7" s="54">
        <v>18</v>
      </c>
      <c r="S7" s="54">
        <v>19</v>
      </c>
      <c r="T7" s="54">
        <v>20</v>
      </c>
      <c r="U7" s="54">
        <v>21</v>
      </c>
      <c r="V7" s="54">
        <v>22</v>
      </c>
      <c r="W7" s="54">
        <v>23</v>
      </c>
      <c r="X7" s="54">
        <v>24</v>
      </c>
      <c r="Y7" s="6"/>
      <c r="Z7" s="7"/>
      <c r="AA7" s="7"/>
    </row>
    <row r="8" spans="1:27" ht="57.75">
      <c r="A8" s="54">
        <v>1</v>
      </c>
      <c r="B8" s="24" t="s">
        <v>52</v>
      </c>
      <c r="C8" s="25">
        <v>43922</v>
      </c>
      <c r="D8" s="41" t="s">
        <v>237</v>
      </c>
      <c r="E8" s="41" t="s">
        <v>238</v>
      </c>
      <c r="F8" s="41" t="s">
        <v>216</v>
      </c>
      <c r="G8" s="26" t="s">
        <v>198</v>
      </c>
      <c r="H8" s="26" t="s">
        <v>195</v>
      </c>
      <c r="I8" s="24"/>
      <c r="J8" s="24"/>
      <c r="K8" s="24"/>
      <c r="L8" s="24"/>
      <c r="M8" s="24"/>
      <c r="N8" s="24"/>
      <c r="O8" s="24"/>
      <c r="P8" s="24"/>
      <c r="Q8" s="24"/>
      <c r="R8" s="24"/>
      <c r="S8" s="24"/>
      <c r="T8" s="24"/>
      <c r="U8" s="24"/>
      <c r="V8" s="24"/>
      <c r="W8" s="27"/>
      <c r="X8" s="28" t="s">
        <v>196</v>
      </c>
      <c r="Y8" s="6"/>
      <c r="Z8" s="7"/>
      <c r="AA8" s="7"/>
    </row>
    <row r="9" spans="1:27" ht="130.5">
      <c r="A9" s="54">
        <v>2</v>
      </c>
      <c r="B9" s="24" t="s">
        <v>30</v>
      </c>
      <c r="C9" s="25">
        <v>43923</v>
      </c>
      <c r="D9" s="51"/>
      <c r="E9" s="41" t="s">
        <v>217</v>
      </c>
      <c r="F9" s="26" t="s">
        <v>114</v>
      </c>
      <c r="G9" s="26" t="s">
        <v>115</v>
      </c>
      <c r="H9" s="26" t="s">
        <v>219</v>
      </c>
      <c r="I9" s="24"/>
      <c r="J9" s="24"/>
      <c r="K9" s="24"/>
      <c r="L9" s="24"/>
      <c r="M9" s="24"/>
      <c r="N9" s="24"/>
      <c r="O9" s="24"/>
      <c r="P9" s="24"/>
      <c r="Q9" s="24"/>
      <c r="R9" s="24"/>
      <c r="S9" s="24"/>
      <c r="T9" s="24"/>
      <c r="U9" s="24"/>
      <c r="V9" s="24"/>
      <c r="W9" s="27"/>
      <c r="X9" s="28" t="s">
        <v>239</v>
      </c>
      <c r="Y9" s="6"/>
      <c r="Z9" s="7"/>
      <c r="AA9" s="7"/>
    </row>
    <row r="10" spans="1:27" ht="57.75">
      <c r="A10" s="54">
        <v>3</v>
      </c>
      <c r="B10" s="24" t="s">
        <v>30</v>
      </c>
      <c r="C10" s="25">
        <v>43923</v>
      </c>
      <c r="D10" s="41" t="s">
        <v>240</v>
      </c>
      <c r="E10" s="41" t="s">
        <v>241</v>
      </c>
      <c r="F10" s="41" t="s">
        <v>242</v>
      </c>
      <c r="G10" s="26" t="s">
        <v>198</v>
      </c>
      <c r="H10" s="26" t="s">
        <v>195</v>
      </c>
      <c r="I10" s="24"/>
      <c r="J10" s="24"/>
      <c r="K10" s="24"/>
      <c r="L10" s="24"/>
      <c r="M10" s="24"/>
      <c r="N10" s="24"/>
      <c r="O10" s="24"/>
      <c r="P10" s="24"/>
      <c r="Q10" s="24"/>
      <c r="R10" s="24"/>
      <c r="S10" s="24"/>
      <c r="T10" s="24"/>
      <c r="U10" s="24"/>
      <c r="V10" s="24"/>
      <c r="W10" s="27"/>
      <c r="X10" s="28" t="s">
        <v>196</v>
      </c>
      <c r="Y10" s="6"/>
      <c r="Z10" s="7"/>
      <c r="AA10" s="7"/>
    </row>
    <row r="11" spans="1:27" ht="57.75">
      <c r="A11" s="54">
        <v>4</v>
      </c>
      <c r="B11" s="24" t="s">
        <v>38</v>
      </c>
      <c r="C11" s="25">
        <v>43924</v>
      </c>
      <c r="D11" s="41" t="s">
        <v>244</v>
      </c>
      <c r="E11" s="41" t="s">
        <v>245</v>
      </c>
      <c r="F11" s="41" t="s">
        <v>246</v>
      </c>
      <c r="G11" s="26" t="s">
        <v>198</v>
      </c>
      <c r="H11" s="26" t="s">
        <v>195</v>
      </c>
      <c r="I11" s="24"/>
      <c r="J11" s="24"/>
      <c r="K11" s="24"/>
      <c r="L11" s="24"/>
      <c r="M11" s="24"/>
      <c r="N11" s="24"/>
      <c r="O11" s="24"/>
      <c r="P11" s="24"/>
      <c r="Q11" s="24"/>
      <c r="R11" s="24"/>
      <c r="S11" s="24"/>
      <c r="T11" s="24"/>
      <c r="U11" s="24"/>
      <c r="V11" s="24"/>
      <c r="W11" s="27"/>
      <c r="X11" s="28" t="s">
        <v>196</v>
      </c>
      <c r="Y11" s="6"/>
      <c r="Z11" s="7"/>
      <c r="AA11" s="7"/>
    </row>
    <row r="12" spans="1:27" ht="57.75">
      <c r="A12" s="54">
        <v>5</v>
      </c>
      <c r="B12" s="24" t="s">
        <v>38</v>
      </c>
      <c r="C12" s="25">
        <v>43924</v>
      </c>
      <c r="D12" s="41" t="s">
        <v>247</v>
      </c>
      <c r="E12" s="41" t="s">
        <v>248</v>
      </c>
      <c r="F12" s="41" t="s">
        <v>249</v>
      </c>
      <c r="G12" s="26" t="s">
        <v>198</v>
      </c>
      <c r="H12" s="26" t="s">
        <v>195</v>
      </c>
      <c r="I12" s="24"/>
      <c r="J12" s="24"/>
      <c r="K12" s="24"/>
      <c r="L12" s="24"/>
      <c r="M12" s="24"/>
      <c r="N12" s="24"/>
      <c r="O12" s="24"/>
      <c r="P12" s="24"/>
      <c r="Q12" s="24"/>
      <c r="R12" s="24"/>
      <c r="S12" s="24"/>
      <c r="T12" s="24"/>
      <c r="U12" s="24"/>
      <c r="V12" s="24"/>
      <c r="W12" s="27"/>
      <c r="X12" s="28" t="s">
        <v>196</v>
      </c>
      <c r="Y12" s="6"/>
      <c r="Z12" s="7"/>
      <c r="AA12" s="7"/>
    </row>
    <row r="13" spans="1:27" ht="57.75">
      <c r="A13" s="54">
        <v>6</v>
      </c>
      <c r="B13" s="24" t="s">
        <v>179</v>
      </c>
      <c r="C13" s="61" t="s">
        <v>250</v>
      </c>
      <c r="D13" s="26" t="s">
        <v>137</v>
      </c>
      <c r="E13" s="26" t="s">
        <v>251</v>
      </c>
      <c r="F13" s="26" t="s">
        <v>37</v>
      </c>
      <c r="G13" s="26" t="s">
        <v>198</v>
      </c>
      <c r="H13" s="26" t="s">
        <v>195</v>
      </c>
      <c r="I13" s="24"/>
      <c r="J13" s="24"/>
      <c r="K13" s="24"/>
      <c r="L13" s="24"/>
      <c r="M13" s="24"/>
      <c r="N13" s="24"/>
      <c r="O13" s="24"/>
      <c r="P13" s="24"/>
      <c r="Q13" s="24"/>
      <c r="R13" s="24"/>
      <c r="S13" s="24"/>
      <c r="T13" s="24"/>
      <c r="U13" s="24"/>
      <c r="V13" s="24"/>
      <c r="W13" s="27"/>
      <c r="X13" s="28" t="s">
        <v>196</v>
      </c>
      <c r="Y13" s="6"/>
      <c r="Z13" s="7"/>
      <c r="AA13" s="7"/>
    </row>
    <row r="14" spans="1:27" ht="72">
      <c r="A14" s="54">
        <v>7</v>
      </c>
      <c r="B14" s="24" t="s">
        <v>130</v>
      </c>
      <c r="C14" s="61" t="s">
        <v>252</v>
      </c>
      <c r="D14" s="24" t="s">
        <v>253</v>
      </c>
      <c r="E14" s="41" t="s">
        <v>254</v>
      </c>
      <c r="F14" s="24" t="s">
        <v>168</v>
      </c>
      <c r="G14" s="26" t="s">
        <v>107</v>
      </c>
      <c r="H14" s="26" t="s">
        <v>50</v>
      </c>
      <c r="I14" s="24"/>
      <c r="J14" s="24"/>
      <c r="K14" s="24"/>
      <c r="L14" s="24"/>
      <c r="M14" s="24"/>
      <c r="N14" s="24"/>
      <c r="O14" s="24"/>
      <c r="P14" s="24"/>
      <c r="Q14" s="24"/>
      <c r="R14" s="24"/>
      <c r="S14" s="24"/>
      <c r="T14" s="24"/>
      <c r="U14" s="24"/>
      <c r="V14" s="24"/>
      <c r="W14" s="27"/>
      <c r="X14" s="28" t="s">
        <v>112</v>
      </c>
      <c r="Y14" s="6"/>
      <c r="Z14" s="7"/>
      <c r="AA14" s="7"/>
    </row>
    <row r="15" spans="1:27" ht="57.75">
      <c r="A15" s="54">
        <v>8</v>
      </c>
      <c r="B15" s="24" t="s">
        <v>130</v>
      </c>
      <c r="C15" s="61" t="s">
        <v>252</v>
      </c>
      <c r="D15" s="24" t="s">
        <v>255</v>
      </c>
      <c r="E15" s="26" t="s">
        <v>256</v>
      </c>
      <c r="F15" s="24" t="s">
        <v>55</v>
      </c>
      <c r="G15" s="26" t="s">
        <v>198</v>
      </c>
      <c r="H15" s="26" t="s">
        <v>195</v>
      </c>
      <c r="I15" s="24"/>
      <c r="J15" s="24"/>
      <c r="K15" s="24"/>
      <c r="L15" s="24"/>
      <c r="M15" s="24"/>
      <c r="N15" s="24"/>
      <c r="O15" s="24"/>
      <c r="P15" s="24"/>
      <c r="Q15" s="24"/>
      <c r="R15" s="24"/>
      <c r="S15" s="24"/>
      <c r="T15" s="24"/>
      <c r="U15" s="24"/>
      <c r="V15" s="24"/>
      <c r="W15" s="27"/>
      <c r="X15" s="28" t="s">
        <v>196</v>
      </c>
      <c r="Y15" s="6"/>
      <c r="Z15" s="7"/>
      <c r="AA15" s="7"/>
    </row>
    <row r="16" spans="1:27" ht="101.25">
      <c r="A16" s="54">
        <v>9</v>
      </c>
      <c r="B16" s="24" t="s">
        <v>130</v>
      </c>
      <c r="C16" s="61" t="s">
        <v>252</v>
      </c>
      <c r="D16" s="24" t="s">
        <v>257</v>
      </c>
      <c r="E16" s="24" t="s">
        <v>258</v>
      </c>
      <c r="F16" s="24" t="s">
        <v>83</v>
      </c>
      <c r="G16" s="26" t="s">
        <v>259</v>
      </c>
      <c r="H16" s="26" t="s">
        <v>260</v>
      </c>
      <c r="I16" s="24">
        <v>1</v>
      </c>
      <c r="J16" s="24"/>
      <c r="K16" s="24"/>
      <c r="L16" s="24"/>
      <c r="M16" s="24"/>
      <c r="N16" s="24"/>
      <c r="O16" s="24"/>
      <c r="P16" s="24"/>
      <c r="Q16" s="24"/>
      <c r="R16" s="24"/>
      <c r="S16" s="24"/>
      <c r="T16" s="24"/>
      <c r="U16" s="24"/>
      <c r="V16" s="24"/>
      <c r="W16" s="27">
        <v>15000000</v>
      </c>
      <c r="X16" s="28" t="s">
        <v>263</v>
      </c>
      <c r="Y16" s="6"/>
      <c r="Z16" s="7"/>
      <c r="AA16" s="7"/>
    </row>
    <row r="17" spans="1:27" ht="72">
      <c r="A17" s="54">
        <v>10</v>
      </c>
      <c r="B17" s="24" t="s">
        <v>130</v>
      </c>
      <c r="C17" s="61" t="s">
        <v>252</v>
      </c>
      <c r="D17" s="24" t="s">
        <v>261</v>
      </c>
      <c r="E17" s="24" t="s">
        <v>262</v>
      </c>
      <c r="F17" s="24" t="s">
        <v>106</v>
      </c>
      <c r="G17" s="26" t="s">
        <v>259</v>
      </c>
      <c r="H17" s="26" t="s">
        <v>260</v>
      </c>
      <c r="I17" s="24">
        <v>1</v>
      </c>
      <c r="J17" s="24"/>
      <c r="K17" s="24"/>
      <c r="L17" s="24"/>
      <c r="M17" s="24"/>
      <c r="N17" s="24"/>
      <c r="O17" s="24"/>
      <c r="P17" s="24"/>
      <c r="Q17" s="24"/>
      <c r="R17" s="24"/>
      <c r="S17" s="24"/>
      <c r="T17" s="24"/>
      <c r="U17" s="24"/>
      <c r="V17" s="24"/>
      <c r="W17" s="27">
        <v>17000000</v>
      </c>
      <c r="X17" s="28" t="s">
        <v>264</v>
      </c>
      <c r="Y17" s="6"/>
      <c r="Z17" s="7"/>
      <c r="AA17" s="7"/>
    </row>
    <row r="18" spans="1:27" ht="87">
      <c r="A18" s="54">
        <v>11</v>
      </c>
      <c r="B18" s="24" t="s">
        <v>52</v>
      </c>
      <c r="C18" s="61" t="s">
        <v>265</v>
      </c>
      <c r="D18" s="24" t="s">
        <v>266</v>
      </c>
      <c r="E18" s="24" t="s">
        <v>267</v>
      </c>
      <c r="F18" s="24" t="s">
        <v>133</v>
      </c>
      <c r="G18" s="26" t="s">
        <v>102</v>
      </c>
      <c r="H18" s="26" t="s">
        <v>50</v>
      </c>
      <c r="I18" s="24"/>
      <c r="J18" s="24"/>
      <c r="K18" s="24"/>
      <c r="L18" s="24"/>
      <c r="M18" s="24"/>
      <c r="N18" s="24"/>
      <c r="O18" s="24"/>
      <c r="P18" s="24"/>
      <c r="Q18" s="24"/>
      <c r="R18" s="24"/>
      <c r="S18" s="24"/>
      <c r="T18" s="24"/>
      <c r="U18" s="24"/>
      <c r="V18" s="24"/>
      <c r="W18" s="27"/>
      <c r="X18" s="28" t="s">
        <v>270</v>
      </c>
      <c r="Y18" s="6"/>
      <c r="Z18" s="7"/>
      <c r="AA18" s="7"/>
    </row>
    <row r="19" spans="1:27" ht="57.75">
      <c r="A19" s="54">
        <v>12</v>
      </c>
      <c r="B19" s="24" t="s">
        <v>52</v>
      </c>
      <c r="C19" s="61" t="s">
        <v>265</v>
      </c>
      <c r="D19" s="26" t="s">
        <v>268</v>
      </c>
      <c r="E19" s="24" t="s">
        <v>54</v>
      </c>
      <c r="F19" s="24" t="s">
        <v>55</v>
      </c>
      <c r="G19" s="26" t="s">
        <v>198</v>
      </c>
      <c r="H19" s="26" t="s">
        <v>195</v>
      </c>
      <c r="I19" s="24"/>
      <c r="J19" s="24"/>
      <c r="K19" s="24"/>
      <c r="L19" s="24"/>
      <c r="M19" s="24"/>
      <c r="N19" s="24"/>
      <c r="O19" s="24"/>
      <c r="P19" s="24"/>
      <c r="Q19" s="24"/>
      <c r="R19" s="24"/>
      <c r="S19" s="24"/>
      <c r="T19" s="24"/>
      <c r="U19" s="24"/>
      <c r="V19" s="24"/>
      <c r="W19" s="27"/>
      <c r="X19" s="28" t="s">
        <v>196</v>
      </c>
      <c r="Y19" s="6"/>
      <c r="Z19" s="7"/>
      <c r="AA19" s="7"/>
    </row>
    <row r="20" spans="1:27" ht="72">
      <c r="A20" s="54">
        <v>13</v>
      </c>
      <c r="B20" s="24" t="s">
        <v>52</v>
      </c>
      <c r="C20" s="61" t="s">
        <v>265</v>
      </c>
      <c r="D20" s="24" t="s">
        <v>269</v>
      </c>
      <c r="E20" s="24" t="s">
        <v>133</v>
      </c>
      <c r="F20" s="24" t="s">
        <v>133</v>
      </c>
      <c r="G20" s="26" t="s">
        <v>102</v>
      </c>
      <c r="H20" s="26" t="s">
        <v>50</v>
      </c>
      <c r="I20" s="24"/>
      <c r="J20" s="24"/>
      <c r="K20" s="24">
        <v>1</v>
      </c>
      <c r="L20" s="24"/>
      <c r="M20" s="24"/>
      <c r="N20" s="24"/>
      <c r="O20" s="24"/>
      <c r="P20" s="24"/>
      <c r="Q20" s="24"/>
      <c r="R20" s="24"/>
      <c r="S20" s="24"/>
      <c r="T20" s="24"/>
      <c r="U20" s="24"/>
      <c r="V20" s="24"/>
      <c r="W20" s="27">
        <v>20000000</v>
      </c>
      <c r="X20" s="28" t="s">
        <v>271</v>
      </c>
      <c r="Y20" s="6"/>
      <c r="Z20" s="7"/>
      <c r="AA20" s="7"/>
    </row>
    <row r="21" spans="1:27" ht="57.75">
      <c r="A21" s="54">
        <v>14</v>
      </c>
      <c r="B21" s="24" t="s">
        <v>52</v>
      </c>
      <c r="C21" s="61" t="s">
        <v>265</v>
      </c>
      <c r="D21" s="24" t="s">
        <v>272</v>
      </c>
      <c r="E21" s="24" t="s">
        <v>69</v>
      </c>
      <c r="F21" s="24" t="s">
        <v>55</v>
      </c>
      <c r="G21" s="26" t="s">
        <v>198</v>
      </c>
      <c r="H21" s="26" t="s">
        <v>195</v>
      </c>
      <c r="I21" s="24"/>
      <c r="J21" s="24"/>
      <c r="K21" s="24"/>
      <c r="L21" s="24"/>
      <c r="M21" s="24"/>
      <c r="N21" s="24"/>
      <c r="O21" s="24"/>
      <c r="P21" s="24"/>
      <c r="Q21" s="24"/>
      <c r="R21" s="24"/>
      <c r="S21" s="24"/>
      <c r="T21" s="24"/>
      <c r="U21" s="24"/>
      <c r="V21" s="24"/>
      <c r="W21" s="27"/>
      <c r="X21" s="28" t="s">
        <v>196</v>
      </c>
      <c r="Y21" s="6"/>
      <c r="Z21" s="7"/>
      <c r="AA21" s="7"/>
    </row>
    <row r="22" spans="1:27" ht="57.75">
      <c r="A22" s="54">
        <v>15</v>
      </c>
      <c r="B22" s="24" t="s">
        <v>30</v>
      </c>
      <c r="C22" s="61" t="s">
        <v>273</v>
      </c>
      <c r="D22" s="24" t="s">
        <v>274</v>
      </c>
      <c r="E22" s="24" t="s">
        <v>275</v>
      </c>
      <c r="F22" s="24" t="s">
        <v>110</v>
      </c>
      <c r="G22" s="26" t="s">
        <v>198</v>
      </c>
      <c r="H22" s="26" t="s">
        <v>195</v>
      </c>
      <c r="I22" s="24"/>
      <c r="J22" s="24"/>
      <c r="K22" s="24"/>
      <c r="L22" s="24"/>
      <c r="M22" s="24"/>
      <c r="N22" s="24"/>
      <c r="O22" s="24"/>
      <c r="P22" s="24"/>
      <c r="Q22" s="24"/>
      <c r="R22" s="24"/>
      <c r="S22" s="24"/>
      <c r="T22" s="24"/>
      <c r="U22" s="24"/>
      <c r="V22" s="24"/>
      <c r="W22" s="27"/>
      <c r="X22" s="28" t="s">
        <v>196</v>
      </c>
      <c r="Y22" s="6"/>
      <c r="Z22" s="7"/>
      <c r="AA22" s="7"/>
    </row>
    <row r="23" spans="1:27" ht="101.25">
      <c r="A23" s="54">
        <v>16</v>
      </c>
      <c r="B23" s="24" t="s">
        <v>38</v>
      </c>
      <c r="C23" s="25">
        <v>43931</v>
      </c>
      <c r="D23" s="24"/>
      <c r="E23" s="41" t="s">
        <v>217</v>
      </c>
      <c r="F23" s="26" t="s">
        <v>114</v>
      </c>
      <c r="G23" s="26" t="s">
        <v>115</v>
      </c>
      <c r="H23" s="26" t="s">
        <v>219</v>
      </c>
      <c r="I23" s="24"/>
      <c r="J23" s="24"/>
      <c r="K23" s="24"/>
      <c r="L23" s="24"/>
      <c r="M23" s="24"/>
      <c r="N23" s="24"/>
      <c r="O23" s="24"/>
      <c r="P23" s="24"/>
      <c r="Q23" s="24"/>
      <c r="R23" s="24"/>
      <c r="S23" s="24"/>
      <c r="T23" s="24"/>
      <c r="U23" s="24"/>
      <c r="V23" s="24"/>
      <c r="W23" s="27"/>
      <c r="X23" s="28" t="s">
        <v>276</v>
      </c>
      <c r="Y23" s="6"/>
      <c r="Z23" s="7"/>
      <c r="AA23" s="7"/>
    </row>
    <row r="24" spans="1:27" ht="57.75">
      <c r="A24" s="54">
        <v>17</v>
      </c>
      <c r="B24" s="24" t="s">
        <v>38</v>
      </c>
      <c r="C24" s="25">
        <v>43931</v>
      </c>
      <c r="D24" s="41" t="s">
        <v>277</v>
      </c>
      <c r="E24" s="41" t="s">
        <v>278</v>
      </c>
      <c r="F24" s="41" t="s">
        <v>279</v>
      </c>
      <c r="G24" s="26" t="s">
        <v>198</v>
      </c>
      <c r="H24" s="26" t="s">
        <v>195</v>
      </c>
      <c r="I24" s="24"/>
      <c r="J24" s="24"/>
      <c r="K24" s="24"/>
      <c r="L24" s="24"/>
      <c r="M24" s="24"/>
      <c r="N24" s="24"/>
      <c r="O24" s="24"/>
      <c r="P24" s="24"/>
      <c r="Q24" s="24"/>
      <c r="R24" s="24"/>
      <c r="S24" s="24"/>
      <c r="T24" s="24"/>
      <c r="U24" s="24"/>
      <c r="V24" s="24"/>
      <c r="W24" s="27"/>
      <c r="X24" s="28" t="s">
        <v>196</v>
      </c>
      <c r="Y24" s="6"/>
      <c r="Z24" s="7"/>
      <c r="AA24" s="7"/>
    </row>
    <row r="25" spans="1:27" ht="72">
      <c r="A25" s="54">
        <v>18</v>
      </c>
      <c r="B25" s="24" t="s">
        <v>179</v>
      </c>
      <c r="C25" s="25">
        <v>43932</v>
      </c>
      <c r="D25" s="26" t="s">
        <v>280</v>
      </c>
      <c r="E25" s="26" t="s">
        <v>281</v>
      </c>
      <c r="F25" s="26" t="s">
        <v>106</v>
      </c>
      <c r="G25" s="26" t="s">
        <v>259</v>
      </c>
      <c r="H25" s="26" t="s">
        <v>282</v>
      </c>
      <c r="I25" s="24">
        <v>1</v>
      </c>
      <c r="J25" s="24"/>
      <c r="K25" s="24"/>
      <c r="L25" s="24"/>
      <c r="M25" s="24"/>
      <c r="N25" s="24"/>
      <c r="O25" s="24"/>
      <c r="P25" s="24"/>
      <c r="Q25" s="24"/>
      <c r="R25" s="24"/>
      <c r="S25" s="24"/>
      <c r="T25" s="24"/>
      <c r="U25" s="24"/>
      <c r="V25" s="24"/>
      <c r="W25" s="27">
        <v>8000000</v>
      </c>
      <c r="X25" s="28" t="s">
        <v>283</v>
      </c>
      <c r="Y25" s="6"/>
      <c r="Z25" s="7"/>
      <c r="AA25" s="7"/>
    </row>
    <row r="26" spans="1:27" ht="64.5">
      <c r="A26" s="54">
        <v>19</v>
      </c>
      <c r="B26" s="24" t="s">
        <v>52</v>
      </c>
      <c r="C26" s="25">
        <v>43936</v>
      </c>
      <c r="D26" s="41" t="s">
        <v>284</v>
      </c>
      <c r="E26" s="24" t="s">
        <v>55</v>
      </c>
      <c r="F26" s="24" t="s">
        <v>55</v>
      </c>
      <c r="G26" s="26" t="s">
        <v>198</v>
      </c>
      <c r="H26" s="26" t="s">
        <v>195</v>
      </c>
      <c r="I26" s="24"/>
      <c r="J26" s="24"/>
      <c r="K26" s="24"/>
      <c r="L26" s="24"/>
      <c r="M26" s="24"/>
      <c r="N26" s="24"/>
      <c r="O26" s="24"/>
      <c r="P26" s="24"/>
      <c r="Q26" s="24"/>
      <c r="R26" s="24"/>
      <c r="S26" s="24"/>
      <c r="T26" s="24"/>
      <c r="U26" s="24"/>
      <c r="V26" s="24"/>
      <c r="W26" s="27"/>
      <c r="X26" s="28" t="s">
        <v>196</v>
      </c>
      <c r="Y26" s="6"/>
      <c r="Z26" s="7"/>
      <c r="AA26" s="7"/>
    </row>
    <row r="27" spans="1:27" ht="57.75">
      <c r="A27" s="54">
        <v>20</v>
      </c>
      <c r="B27" s="24" t="s">
        <v>30</v>
      </c>
      <c r="C27" s="25">
        <v>43937</v>
      </c>
      <c r="D27" s="41" t="s">
        <v>285</v>
      </c>
      <c r="E27" s="26" t="s">
        <v>110</v>
      </c>
      <c r="F27" s="26" t="s">
        <v>110</v>
      </c>
      <c r="G27" s="26" t="s">
        <v>198</v>
      </c>
      <c r="H27" s="26" t="s">
        <v>195</v>
      </c>
      <c r="I27" s="24"/>
      <c r="J27" s="24"/>
      <c r="K27" s="24"/>
      <c r="L27" s="24"/>
      <c r="M27" s="24"/>
      <c r="N27" s="24"/>
      <c r="O27" s="24"/>
      <c r="P27" s="24"/>
      <c r="Q27" s="24"/>
      <c r="R27" s="24"/>
      <c r="S27" s="24"/>
      <c r="T27" s="24"/>
      <c r="U27" s="24"/>
      <c r="V27" s="24"/>
      <c r="W27" s="27"/>
      <c r="X27" s="28" t="s">
        <v>196</v>
      </c>
      <c r="Y27" s="6"/>
      <c r="Z27" s="7"/>
      <c r="AA27" s="7"/>
    </row>
    <row r="28" spans="1:27" ht="101.25">
      <c r="A28" s="57">
        <v>21</v>
      </c>
      <c r="B28" s="24" t="s">
        <v>30</v>
      </c>
      <c r="C28" s="25">
        <v>43937</v>
      </c>
      <c r="D28" s="41" t="s">
        <v>305</v>
      </c>
      <c r="E28" s="26" t="s">
        <v>306</v>
      </c>
      <c r="F28" s="26" t="s">
        <v>41</v>
      </c>
      <c r="G28" s="26" t="s">
        <v>307</v>
      </c>
      <c r="H28" s="26" t="s">
        <v>308</v>
      </c>
      <c r="I28" s="24"/>
      <c r="J28" s="24"/>
      <c r="K28" s="24"/>
      <c r="L28" s="24"/>
      <c r="M28" s="24"/>
      <c r="N28" s="24"/>
      <c r="O28" s="24"/>
      <c r="P28" s="24"/>
      <c r="Q28" s="24"/>
      <c r="R28" s="24"/>
      <c r="S28" s="24"/>
      <c r="T28" s="24"/>
      <c r="U28" s="24"/>
      <c r="V28" s="24"/>
      <c r="W28" s="27"/>
      <c r="X28" s="28" t="s">
        <v>309</v>
      </c>
      <c r="Y28" s="6"/>
      <c r="Z28" s="7"/>
      <c r="AA28" s="7"/>
    </row>
    <row r="29" spans="1:27" ht="57.75">
      <c r="A29" s="57">
        <v>22</v>
      </c>
      <c r="B29" s="24" t="s">
        <v>38</v>
      </c>
      <c r="C29" s="25">
        <v>43938</v>
      </c>
      <c r="D29" s="41" t="s">
        <v>286</v>
      </c>
      <c r="E29" s="26" t="s">
        <v>54</v>
      </c>
      <c r="F29" s="26" t="s">
        <v>55</v>
      </c>
      <c r="G29" s="26" t="s">
        <v>198</v>
      </c>
      <c r="H29" s="26" t="s">
        <v>195</v>
      </c>
      <c r="I29" s="24"/>
      <c r="J29" s="24"/>
      <c r="K29" s="24"/>
      <c r="L29" s="24"/>
      <c r="M29" s="24"/>
      <c r="N29" s="24"/>
      <c r="O29" s="24"/>
      <c r="P29" s="24"/>
      <c r="Q29" s="24"/>
      <c r="R29" s="24"/>
      <c r="S29" s="24"/>
      <c r="T29" s="24"/>
      <c r="U29" s="24"/>
      <c r="V29" s="24"/>
      <c r="W29" s="27"/>
      <c r="X29" s="28" t="s">
        <v>196</v>
      </c>
      <c r="Y29" s="6"/>
      <c r="Z29" s="7"/>
      <c r="AA29" s="7"/>
    </row>
    <row r="30" spans="1:27" ht="57.75">
      <c r="A30" s="57">
        <v>23</v>
      </c>
      <c r="B30" s="24" t="s">
        <v>179</v>
      </c>
      <c r="C30" s="25">
        <v>43939</v>
      </c>
      <c r="D30" s="26" t="s">
        <v>287</v>
      </c>
      <c r="E30" s="26" t="s">
        <v>54</v>
      </c>
      <c r="F30" s="26" t="s">
        <v>55</v>
      </c>
      <c r="G30" s="26" t="s">
        <v>198</v>
      </c>
      <c r="H30" s="26" t="s">
        <v>195</v>
      </c>
      <c r="I30" s="24"/>
      <c r="J30" s="24"/>
      <c r="K30" s="24"/>
      <c r="L30" s="24"/>
      <c r="M30" s="24"/>
      <c r="N30" s="24"/>
      <c r="O30" s="24"/>
      <c r="P30" s="24"/>
      <c r="Q30" s="24"/>
      <c r="R30" s="24"/>
      <c r="S30" s="24"/>
      <c r="T30" s="24"/>
      <c r="U30" s="24"/>
      <c r="V30" s="24"/>
      <c r="W30" s="27"/>
      <c r="X30" s="28" t="s">
        <v>196</v>
      </c>
      <c r="Y30" s="6"/>
      <c r="Z30" s="7"/>
      <c r="AA30" s="7"/>
    </row>
    <row r="31" spans="1:27" ht="57.75">
      <c r="A31" s="57">
        <v>24</v>
      </c>
      <c r="B31" s="24" t="s">
        <v>29</v>
      </c>
      <c r="C31" s="25">
        <v>43941</v>
      </c>
      <c r="D31" s="41" t="s">
        <v>288</v>
      </c>
      <c r="E31" s="41" t="s">
        <v>289</v>
      </c>
      <c r="F31" s="26" t="s">
        <v>55</v>
      </c>
      <c r="G31" s="26" t="s">
        <v>198</v>
      </c>
      <c r="H31" s="26" t="s">
        <v>195</v>
      </c>
      <c r="I31" s="24"/>
      <c r="J31" s="24"/>
      <c r="K31" s="24"/>
      <c r="L31" s="24"/>
      <c r="M31" s="24"/>
      <c r="N31" s="24"/>
      <c r="O31" s="24"/>
      <c r="P31" s="24"/>
      <c r="Q31" s="24"/>
      <c r="R31" s="24"/>
      <c r="S31" s="24"/>
      <c r="T31" s="24"/>
      <c r="U31" s="24"/>
      <c r="V31" s="24"/>
      <c r="W31" s="27"/>
      <c r="X31" s="28" t="s">
        <v>196</v>
      </c>
      <c r="Y31" s="6"/>
      <c r="Z31" s="7"/>
      <c r="AA31" s="7"/>
    </row>
    <row r="32" spans="1:27" ht="64.5">
      <c r="A32" s="57">
        <v>25</v>
      </c>
      <c r="B32" s="24" t="s">
        <v>29</v>
      </c>
      <c r="C32" s="25">
        <v>43941</v>
      </c>
      <c r="D32" s="41" t="s">
        <v>292</v>
      </c>
      <c r="E32" s="51" t="s">
        <v>290</v>
      </c>
      <c r="F32" s="51" t="s">
        <v>291</v>
      </c>
      <c r="G32" s="26" t="s">
        <v>198</v>
      </c>
      <c r="H32" s="26" t="s">
        <v>195</v>
      </c>
      <c r="I32" s="24"/>
      <c r="J32" s="24"/>
      <c r="K32" s="24"/>
      <c r="L32" s="24"/>
      <c r="M32" s="24"/>
      <c r="N32" s="24"/>
      <c r="O32" s="24"/>
      <c r="P32" s="24"/>
      <c r="Q32" s="24"/>
      <c r="R32" s="24"/>
      <c r="S32" s="24"/>
      <c r="T32" s="24"/>
      <c r="U32" s="24"/>
      <c r="V32" s="24"/>
      <c r="W32" s="27"/>
      <c r="X32" s="28" t="s">
        <v>196</v>
      </c>
      <c r="Y32" s="6"/>
      <c r="Z32" s="7"/>
      <c r="AA32" s="7"/>
    </row>
    <row r="33" spans="1:27" ht="57.75">
      <c r="A33" s="57">
        <v>26</v>
      </c>
      <c r="B33" s="24" t="s">
        <v>86</v>
      </c>
      <c r="C33" s="25">
        <v>43942</v>
      </c>
      <c r="D33" s="26" t="s">
        <v>293</v>
      </c>
      <c r="E33" s="26" t="s">
        <v>294</v>
      </c>
      <c r="F33" s="26" t="s">
        <v>295</v>
      </c>
      <c r="G33" s="26" t="s">
        <v>198</v>
      </c>
      <c r="H33" s="26" t="s">
        <v>195</v>
      </c>
      <c r="I33" s="24"/>
      <c r="J33" s="24"/>
      <c r="K33" s="24"/>
      <c r="L33" s="24"/>
      <c r="M33" s="24"/>
      <c r="N33" s="24"/>
      <c r="O33" s="24"/>
      <c r="P33" s="24"/>
      <c r="Q33" s="24"/>
      <c r="R33" s="24"/>
      <c r="S33" s="24"/>
      <c r="T33" s="24"/>
      <c r="U33" s="24"/>
      <c r="V33" s="24"/>
      <c r="W33" s="27"/>
      <c r="X33" s="28" t="s">
        <v>196</v>
      </c>
      <c r="Y33" s="6"/>
      <c r="Z33" s="7"/>
      <c r="AA33" s="7"/>
    </row>
    <row r="34" spans="1:27" ht="57.75">
      <c r="A34" s="57">
        <v>27</v>
      </c>
      <c r="B34" s="24" t="s">
        <v>52</v>
      </c>
      <c r="C34" s="25">
        <v>43943</v>
      </c>
      <c r="D34" s="26" t="s">
        <v>287</v>
      </c>
      <c r="E34" s="26" t="s">
        <v>54</v>
      </c>
      <c r="F34" s="26" t="s">
        <v>55</v>
      </c>
      <c r="G34" s="26" t="s">
        <v>198</v>
      </c>
      <c r="H34" s="26" t="s">
        <v>195</v>
      </c>
      <c r="I34" s="24"/>
      <c r="J34" s="24"/>
      <c r="K34" s="24"/>
      <c r="L34" s="24"/>
      <c r="M34" s="24"/>
      <c r="N34" s="24"/>
      <c r="O34" s="24"/>
      <c r="P34" s="24"/>
      <c r="Q34" s="24"/>
      <c r="R34" s="24"/>
      <c r="S34" s="24"/>
      <c r="T34" s="24"/>
      <c r="U34" s="24"/>
      <c r="V34" s="24"/>
      <c r="W34" s="27"/>
      <c r="X34" s="28" t="s">
        <v>196</v>
      </c>
      <c r="Y34" s="6"/>
      <c r="Z34" s="7"/>
      <c r="AA34" s="7"/>
    </row>
    <row r="35" spans="1:27" ht="57.75">
      <c r="A35" s="57">
        <v>28</v>
      </c>
      <c r="B35" s="24" t="s">
        <v>38</v>
      </c>
      <c r="C35" s="25">
        <v>43945</v>
      </c>
      <c r="D35" s="41" t="s">
        <v>298</v>
      </c>
      <c r="E35" s="41" t="s">
        <v>296</v>
      </c>
      <c r="F35" s="41" t="s">
        <v>297</v>
      </c>
      <c r="G35" s="26" t="s">
        <v>198</v>
      </c>
      <c r="H35" s="26" t="s">
        <v>195</v>
      </c>
      <c r="I35" s="24"/>
      <c r="J35" s="24"/>
      <c r="K35" s="24"/>
      <c r="L35" s="24"/>
      <c r="M35" s="24"/>
      <c r="N35" s="24"/>
      <c r="O35" s="24"/>
      <c r="P35" s="24"/>
      <c r="Q35" s="24"/>
      <c r="R35" s="24"/>
      <c r="S35" s="24"/>
      <c r="T35" s="24"/>
      <c r="U35" s="24"/>
      <c r="V35" s="24"/>
      <c r="W35" s="27"/>
      <c r="X35" s="28" t="s">
        <v>196</v>
      </c>
      <c r="Y35" s="6"/>
      <c r="Z35" s="7"/>
      <c r="AA35" s="7"/>
    </row>
    <row r="36" spans="1:27" ht="87">
      <c r="A36" s="57">
        <v>29</v>
      </c>
      <c r="B36" s="24" t="s">
        <v>38</v>
      </c>
      <c r="C36" s="25">
        <v>43945</v>
      </c>
      <c r="D36" s="41" t="s">
        <v>299</v>
      </c>
      <c r="E36" s="26" t="s">
        <v>114</v>
      </c>
      <c r="F36" s="26" t="s">
        <v>114</v>
      </c>
      <c r="G36" s="26" t="s">
        <v>102</v>
      </c>
      <c r="H36" s="26" t="s">
        <v>300</v>
      </c>
      <c r="I36" s="24"/>
      <c r="J36" s="24"/>
      <c r="K36" s="24"/>
      <c r="L36" s="24"/>
      <c r="M36" s="24"/>
      <c r="N36" s="24"/>
      <c r="O36" s="24"/>
      <c r="P36" s="24"/>
      <c r="Q36" s="24"/>
      <c r="R36" s="24"/>
      <c r="S36" s="24"/>
      <c r="T36" s="24"/>
      <c r="U36" s="24"/>
      <c r="V36" s="24"/>
      <c r="W36" s="27"/>
      <c r="X36" s="28" t="s">
        <v>301</v>
      </c>
      <c r="Y36" s="6"/>
      <c r="Z36" s="7"/>
      <c r="AA36" s="7"/>
    </row>
    <row r="37" spans="1:27" ht="57.75">
      <c r="A37" s="57">
        <v>30</v>
      </c>
      <c r="B37" s="24" t="s">
        <v>179</v>
      </c>
      <c r="C37" s="25">
        <v>43946</v>
      </c>
      <c r="D37" s="26" t="s">
        <v>302</v>
      </c>
      <c r="E37" s="26" t="s">
        <v>256</v>
      </c>
      <c r="F37" s="26" t="s">
        <v>55</v>
      </c>
      <c r="G37" s="26" t="s">
        <v>198</v>
      </c>
      <c r="H37" s="26" t="s">
        <v>195</v>
      </c>
      <c r="I37" s="24"/>
      <c r="J37" s="24"/>
      <c r="K37" s="24"/>
      <c r="L37" s="24"/>
      <c r="M37" s="24"/>
      <c r="N37" s="24"/>
      <c r="O37" s="24"/>
      <c r="P37" s="24"/>
      <c r="Q37" s="24"/>
      <c r="R37" s="24"/>
      <c r="S37" s="24"/>
      <c r="T37" s="24"/>
      <c r="U37" s="24"/>
      <c r="V37" s="24"/>
      <c r="W37" s="27"/>
      <c r="X37" s="28" t="s">
        <v>196</v>
      </c>
      <c r="Y37" s="6"/>
      <c r="Z37" s="7"/>
      <c r="AA37" s="7"/>
    </row>
    <row r="38" spans="1:27" ht="57.75">
      <c r="A38" s="57">
        <v>31</v>
      </c>
      <c r="B38" s="24" t="s">
        <v>29</v>
      </c>
      <c r="C38" s="25">
        <v>43948</v>
      </c>
      <c r="D38" s="41" t="s">
        <v>304</v>
      </c>
      <c r="E38" s="41" t="s">
        <v>303</v>
      </c>
      <c r="F38" s="26" t="s">
        <v>295</v>
      </c>
      <c r="G38" s="26" t="s">
        <v>198</v>
      </c>
      <c r="H38" s="26" t="s">
        <v>195</v>
      </c>
      <c r="I38" s="24"/>
      <c r="J38" s="24"/>
      <c r="K38" s="24"/>
      <c r="L38" s="24"/>
      <c r="M38" s="24"/>
      <c r="N38" s="24"/>
      <c r="O38" s="24"/>
      <c r="P38" s="24"/>
      <c r="Q38" s="24"/>
      <c r="R38" s="24"/>
      <c r="S38" s="24"/>
      <c r="T38" s="24"/>
      <c r="U38" s="24"/>
      <c r="V38" s="24"/>
      <c r="W38" s="27"/>
      <c r="X38" s="28" t="s">
        <v>196</v>
      </c>
      <c r="Y38" s="6"/>
      <c r="Z38" s="7"/>
      <c r="AA38" s="7"/>
    </row>
    <row r="39" spans="1:27" s="10" customFormat="1" ht="14.25">
      <c r="A39" s="29"/>
      <c r="B39" s="30"/>
      <c r="C39" s="31" t="s">
        <v>31</v>
      </c>
      <c r="D39" s="30"/>
      <c r="E39" s="30"/>
      <c r="F39" s="30"/>
      <c r="G39" s="30"/>
      <c r="H39" s="30"/>
      <c r="I39" s="39">
        <f>SUM(I8:I38)</f>
        <v>3</v>
      </c>
      <c r="J39" s="39">
        <f aca="true" t="shared" si="0" ref="J39:U39">SUM(J8:J20)</f>
        <v>0</v>
      </c>
      <c r="K39" s="39">
        <f>SUM(K8:K38)</f>
        <v>1</v>
      </c>
      <c r="L39" s="39">
        <f t="shared" si="0"/>
        <v>0</v>
      </c>
      <c r="M39" s="39">
        <f t="shared" si="0"/>
        <v>0</v>
      </c>
      <c r="N39" s="39">
        <f t="shared" si="0"/>
        <v>0</v>
      </c>
      <c r="O39" s="39">
        <f t="shared" si="0"/>
        <v>0</v>
      </c>
      <c r="P39" s="39">
        <f t="shared" si="0"/>
        <v>0</v>
      </c>
      <c r="Q39" s="39">
        <f t="shared" si="0"/>
        <v>0</v>
      </c>
      <c r="R39" s="39">
        <f t="shared" si="0"/>
        <v>0</v>
      </c>
      <c r="S39" s="39">
        <f t="shared" si="0"/>
        <v>0</v>
      </c>
      <c r="T39" s="39">
        <f t="shared" si="0"/>
        <v>0</v>
      </c>
      <c r="U39" s="39">
        <f t="shared" si="0"/>
        <v>0</v>
      </c>
      <c r="V39" s="39">
        <f>U39+T39+S39+R39+Q39+P39+O39+N39+M39+L39+K39+J39+I39</f>
        <v>4</v>
      </c>
      <c r="W39" s="40">
        <f>SUM(W8:W38)</f>
        <v>60000000</v>
      </c>
      <c r="X39" s="32"/>
      <c r="Y39" s="8"/>
      <c r="Z39" s="9"/>
      <c r="AA39" s="9"/>
    </row>
    <row r="40" spans="1:27" ht="15">
      <c r="A40" s="11"/>
      <c r="B40" s="12"/>
      <c r="C40" s="13"/>
      <c r="D40" s="12"/>
      <c r="E40" s="12"/>
      <c r="F40" s="12"/>
      <c r="G40" s="12"/>
      <c r="H40" s="12"/>
      <c r="I40" s="11"/>
      <c r="J40" s="11"/>
      <c r="K40" s="11"/>
      <c r="L40" s="11"/>
      <c r="M40" s="11"/>
      <c r="N40" s="11"/>
      <c r="O40" s="11"/>
      <c r="P40" s="11"/>
      <c r="Q40" s="11"/>
      <c r="R40" s="11"/>
      <c r="S40" s="72" t="s">
        <v>311</v>
      </c>
      <c r="T40" s="72"/>
      <c r="U40" s="72"/>
      <c r="V40" s="72"/>
      <c r="W40" s="72"/>
      <c r="X40" s="72"/>
      <c r="Y40" s="72"/>
      <c r="Z40" s="12"/>
      <c r="AA40" s="12"/>
    </row>
    <row r="41" spans="1:27" ht="15.75" customHeight="1">
      <c r="A41" s="11"/>
      <c r="B41" s="12"/>
      <c r="C41" s="13"/>
      <c r="D41" s="12"/>
      <c r="E41" s="12"/>
      <c r="F41" s="12"/>
      <c r="G41" s="12"/>
      <c r="H41" s="12"/>
      <c r="I41" s="11"/>
      <c r="J41" s="11"/>
      <c r="K41" s="11"/>
      <c r="L41" s="11"/>
      <c r="M41" s="11"/>
      <c r="N41" s="11"/>
      <c r="O41" s="11"/>
      <c r="P41" s="11"/>
      <c r="Q41" s="11"/>
      <c r="R41" s="11"/>
      <c r="S41" s="70" t="s">
        <v>32</v>
      </c>
      <c r="T41" s="70"/>
      <c r="U41" s="70"/>
      <c r="V41" s="70"/>
      <c r="W41" s="70"/>
      <c r="X41" s="70"/>
      <c r="Y41" s="70"/>
      <c r="Z41" s="12"/>
      <c r="AA41" s="12"/>
    </row>
    <row r="42" spans="1:27" ht="15.75" customHeight="1">
      <c r="A42" s="11"/>
      <c r="B42" s="12"/>
      <c r="C42" s="13"/>
      <c r="D42" s="12"/>
      <c r="E42" s="12"/>
      <c r="F42" s="12"/>
      <c r="G42" s="12"/>
      <c r="H42" s="12"/>
      <c r="I42" s="11"/>
      <c r="J42" s="11"/>
      <c r="K42" s="11"/>
      <c r="L42" s="11"/>
      <c r="M42" s="11"/>
      <c r="N42" s="11"/>
      <c r="O42" s="11"/>
      <c r="P42" s="11"/>
      <c r="Q42" s="11"/>
      <c r="R42" s="11"/>
      <c r="S42" s="70" t="s">
        <v>33</v>
      </c>
      <c r="T42" s="70"/>
      <c r="U42" s="70"/>
      <c r="V42" s="70"/>
      <c r="W42" s="70"/>
      <c r="X42" s="70"/>
      <c r="Y42" s="70"/>
      <c r="Z42" s="12"/>
      <c r="AA42" s="12"/>
    </row>
    <row r="43" spans="1:27" ht="15">
      <c r="A43" s="11"/>
      <c r="B43" s="12"/>
      <c r="C43" s="13"/>
      <c r="D43" s="12"/>
      <c r="E43" s="12"/>
      <c r="F43" s="12"/>
      <c r="G43" s="12"/>
      <c r="H43" s="12"/>
      <c r="I43" s="11"/>
      <c r="J43" s="11"/>
      <c r="K43" s="11"/>
      <c r="L43" s="11"/>
      <c r="M43" s="11"/>
      <c r="N43" s="11"/>
      <c r="O43" s="11"/>
      <c r="P43" s="11"/>
      <c r="Q43" s="11"/>
      <c r="R43" s="11"/>
      <c r="S43" s="53"/>
      <c r="T43" s="53"/>
      <c r="U43" s="53"/>
      <c r="V43" s="53"/>
      <c r="W43" s="14"/>
      <c r="X43" s="15"/>
      <c r="Y43" s="15"/>
      <c r="Z43" s="12"/>
      <c r="AA43" s="12"/>
    </row>
    <row r="44" spans="1:27" ht="15">
      <c r="A44" s="11"/>
      <c r="B44" s="12"/>
      <c r="C44" s="13"/>
      <c r="D44" s="12"/>
      <c r="E44" s="12"/>
      <c r="F44" s="12"/>
      <c r="G44" s="12"/>
      <c r="H44" s="12"/>
      <c r="I44" s="11"/>
      <c r="J44" s="11"/>
      <c r="K44" s="11"/>
      <c r="L44" s="11"/>
      <c r="M44" s="11"/>
      <c r="N44" s="11"/>
      <c r="O44" s="11"/>
      <c r="P44" s="11"/>
      <c r="Q44" s="11"/>
      <c r="R44" s="11"/>
      <c r="S44" s="53"/>
      <c r="T44" s="53"/>
      <c r="U44" s="53"/>
      <c r="V44" s="53"/>
      <c r="W44" s="14"/>
      <c r="X44" s="14"/>
      <c r="Y44" s="14"/>
      <c r="Z44" s="12"/>
      <c r="AA44" s="12"/>
    </row>
    <row r="45" spans="1:27" ht="15">
      <c r="A45" s="11"/>
      <c r="B45" s="12"/>
      <c r="C45" s="13"/>
      <c r="D45" s="12"/>
      <c r="E45" s="12"/>
      <c r="F45" s="12"/>
      <c r="G45" s="12"/>
      <c r="H45" s="12"/>
      <c r="I45" s="11"/>
      <c r="J45" s="11"/>
      <c r="K45" s="11"/>
      <c r="L45" s="11"/>
      <c r="M45" s="11"/>
      <c r="N45" s="11"/>
      <c r="O45" s="11"/>
      <c r="P45" s="11"/>
      <c r="Q45" s="11"/>
      <c r="R45" s="11"/>
      <c r="S45" s="71" t="s">
        <v>34</v>
      </c>
      <c r="T45" s="71"/>
      <c r="U45" s="71"/>
      <c r="V45" s="71"/>
      <c r="W45" s="71"/>
      <c r="X45" s="71"/>
      <c r="Y45" s="71"/>
      <c r="Z45" s="12"/>
      <c r="AA45" s="12"/>
    </row>
    <row r="46" spans="1:27" ht="15">
      <c r="A46" s="11"/>
      <c r="B46" s="12"/>
      <c r="C46" s="13"/>
      <c r="D46" s="12"/>
      <c r="E46" s="12"/>
      <c r="F46" s="12"/>
      <c r="G46" s="12"/>
      <c r="H46" s="12"/>
      <c r="I46" s="11"/>
      <c r="J46" s="11"/>
      <c r="K46" s="11"/>
      <c r="L46" s="11"/>
      <c r="M46" s="11"/>
      <c r="N46" s="11"/>
      <c r="O46" s="11"/>
      <c r="P46" s="11"/>
      <c r="Q46" s="11"/>
      <c r="R46" s="11"/>
      <c r="S46" s="72" t="s">
        <v>35</v>
      </c>
      <c r="T46" s="72"/>
      <c r="U46" s="72"/>
      <c r="V46" s="72"/>
      <c r="W46" s="72"/>
      <c r="X46" s="72"/>
      <c r="Y46" s="72"/>
      <c r="Z46" s="12"/>
      <c r="AA46" s="12"/>
    </row>
    <row r="47" spans="1:27" ht="15">
      <c r="A47" s="11"/>
      <c r="B47" s="12"/>
      <c r="D47" s="12"/>
      <c r="E47" s="12"/>
      <c r="F47" s="12"/>
      <c r="G47" s="12"/>
      <c r="H47" s="12"/>
      <c r="I47" s="11"/>
      <c r="J47" s="11"/>
      <c r="K47" s="11"/>
      <c r="L47" s="11"/>
      <c r="M47" s="11"/>
      <c r="N47" s="11"/>
      <c r="O47" s="11"/>
      <c r="P47" s="11"/>
      <c r="Q47" s="11"/>
      <c r="R47" s="11"/>
      <c r="S47" s="72" t="s">
        <v>36</v>
      </c>
      <c r="T47" s="72"/>
      <c r="U47" s="72"/>
      <c r="V47" s="72"/>
      <c r="W47" s="72"/>
      <c r="X47" s="72"/>
      <c r="Y47" s="72"/>
      <c r="Z47" s="12"/>
      <c r="AA47" s="12"/>
    </row>
    <row r="56" ht="14.25">
      <c r="H56" s="17"/>
    </row>
  </sheetData>
  <sheetProtection/>
  <mergeCells count="18">
    <mergeCell ref="A1:F1"/>
    <mergeCell ref="J2:Y2"/>
    <mergeCell ref="J3:Y3"/>
    <mergeCell ref="A5:A6"/>
    <mergeCell ref="B5:C5"/>
    <mergeCell ref="D5:F5"/>
    <mergeCell ref="G5:G6"/>
    <mergeCell ref="H5:H6"/>
    <mergeCell ref="I5:M5"/>
    <mergeCell ref="N5:U5"/>
    <mergeCell ref="S46:Y46"/>
    <mergeCell ref="S47:Y47"/>
    <mergeCell ref="W5:W6"/>
    <mergeCell ref="X5:X6"/>
    <mergeCell ref="S40:Y40"/>
    <mergeCell ref="S41:Y41"/>
    <mergeCell ref="S42:Y42"/>
    <mergeCell ref="S45:Y45"/>
  </mergeCells>
  <printOptions/>
  <pageMargins left="0.31496062992125984" right="0.5118110236220472" top="0.7480314960629921" bottom="0.7480314960629921" header="0.31496062992125984" footer="0.31496062992125984"/>
  <pageSetup orientation="landscape" paperSize="5" scale="84" r:id="rId1"/>
</worksheet>
</file>

<file path=xl/worksheets/sheet5.xml><?xml version="1.0" encoding="utf-8"?>
<worksheet xmlns="http://schemas.openxmlformats.org/spreadsheetml/2006/main" xmlns:r="http://schemas.openxmlformats.org/officeDocument/2006/relationships">
  <dimension ref="A1:AA45"/>
  <sheetViews>
    <sheetView zoomScalePageLayoutView="0" workbookViewId="0" topLeftCell="A1">
      <pane xSplit="1" ySplit="6" topLeftCell="B13" activePane="bottomRight" state="frozen"/>
      <selection pane="topLeft" activeCell="A1" sqref="A1"/>
      <selection pane="topRight" activeCell="B1" sqref="B1"/>
      <selection pane="bottomLeft" activeCell="A7" sqref="A7"/>
      <selection pane="bottomRight" activeCell="H13" sqref="H13"/>
    </sheetView>
  </sheetViews>
  <sheetFormatPr defaultColWidth="9.140625" defaultRowHeight="15"/>
  <cols>
    <col min="1" max="1" width="3.8515625" style="16" customWidth="1"/>
    <col min="2" max="2" width="6.8515625" style="0" bestFit="1" customWidth="1"/>
    <col min="3" max="3" width="10.8515625" style="0" customWidth="1"/>
    <col min="4" max="4" width="19.140625" style="0" customWidth="1"/>
    <col min="5" max="5" width="14.8515625" style="0" customWidth="1"/>
    <col min="6" max="6" width="15.7109375" style="0" customWidth="1"/>
    <col min="7" max="7" width="11.7109375" style="0" customWidth="1"/>
    <col min="8" max="8" width="11.421875" style="0" customWidth="1"/>
    <col min="9" max="22" width="3.28125" style="0" customWidth="1"/>
    <col min="23" max="23" width="12.7109375" style="0" customWidth="1"/>
    <col min="24" max="24" width="35.140625" style="0" customWidth="1"/>
  </cols>
  <sheetData>
    <row r="1" spans="1:27" ht="15">
      <c r="A1" s="76" t="s">
        <v>0</v>
      </c>
      <c r="B1" s="76"/>
      <c r="C1" s="76"/>
      <c r="D1" s="76"/>
      <c r="E1" s="76"/>
      <c r="F1" s="76"/>
      <c r="G1" s="1"/>
      <c r="H1" s="1"/>
      <c r="I1" s="1"/>
      <c r="J1" s="1"/>
      <c r="K1" s="1"/>
      <c r="L1" s="1"/>
      <c r="M1" s="1"/>
      <c r="N1" s="1"/>
      <c r="O1" s="1"/>
      <c r="P1" s="1"/>
      <c r="Q1" s="1"/>
      <c r="R1" s="1"/>
      <c r="S1" s="1"/>
      <c r="T1" s="1"/>
      <c r="U1" s="1"/>
      <c r="V1" s="1"/>
      <c r="W1" s="1"/>
      <c r="X1" s="1"/>
      <c r="Y1" s="1"/>
      <c r="Z1" s="1"/>
      <c r="AA1" s="1"/>
    </row>
    <row r="2" spans="1:27" ht="15">
      <c r="A2" s="2" t="s">
        <v>310</v>
      </c>
      <c r="B2" s="2"/>
      <c r="C2" s="2"/>
      <c r="D2" s="2"/>
      <c r="E2" s="2"/>
      <c r="F2" s="2"/>
      <c r="G2" s="1"/>
      <c r="H2" s="1"/>
      <c r="I2" s="1"/>
      <c r="J2" s="77"/>
      <c r="K2" s="77"/>
      <c r="L2" s="77"/>
      <c r="M2" s="77"/>
      <c r="N2" s="77"/>
      <c r="O2" s="77"/>
      <c r="P2" s="77"/>
      <c r="Q2" s="77"/>
      <c r="R2" s="77"/>
      <c r="S2" s="77"/>
      <c r="T2" s="77"/>
      <c r="U2" s="77"/>
      <c r="V2" s="77"/>
      <c r="W2" s="77"/>
      <c r="X2" s="77"/>
      <c r="Y2" s="77"/>
      <c r="Z2" s="1"/>
      <c r="AA2" s="1"/>
    </row>
    <row r="3" spans="1:27" ht="15">
      <c r="A3" s="2" t="s">
        <v>63</v>
      </c>
      <c r="B3" s="2"/>
      <c r="C3" s="2"/>
      <c r="D3" s="2"/>
      <c r="E3" s="2"/>
      <c r="F3" s="2"/>
      <c r="G3" s="1"/>
      <c r="H3" s="1"/>
      <c r="I3" s="1"/>
      <c r="J3" s="76"/>
      <c r="K3" s="76"/>
      <c r="L3" s="76"/>
      <c r="M3" s="76"/>
      <c r="N3" s="76"/>
      <c r="O3" s="76"/>
      <c r="P3" s="76"/>
      <c r="Q3" s="76"/>
      <c r="R3" s="76"/>
      <c r="S3" s="76"/>
      <c r="T3" s="76"/>
      <c r="U3" s="76"/>
      <c r="V3" s="76"/>
      <c r="W3" s="76"/>
      <c r="X3" s="76"/>
      <c r="Y3" s="76"/>
      <c r="Z3" s="1"/>
      <c r="AA3" s="1"/>
    </row>
    <row r="4" spans="1:27" ht="14.25">
      <c r="A4" s="3"/>
      <c r="B4" s="3"/>
      <c r="C4" s="4"/>
      <c r="D4" s="4"/>
      <c r="E4" s="4"/>
      <c r="F4" s="4"/>
      <c r="G4" s="4"/>
      <c r="H4" s="4"/>
      <c r="I4" s="4"/>
      <c r="J4" s="4"/>
      <c r="K4" s="4"/>
      <c r="L4" s="4"/>
      <c r="M4" s="4"/>
      <c r="N4" s="4"/>
      <c r="O4" s="3"/>
      <c r="P4" s="4"/>
      <c r="Q4" s="4"/>
      <c r="R4" s="3"/>
      <c r="S4" s="4"/>
      <c r="T4" s="4"/>
      <c r="U4" s="4"/>
      <c r="V4" s="4"/>
      <c r="W4" s="4"/>
      <c r="X4" s="5"/>
      <c r="Y4" s="5"/>
      <c r="Z4" s="5"/>
      <c r="AA4" s="5"/>
    </row>
    <row r="5" spans="1:27" ht="14.25">
      <c r="A5" s="78" t="s">
        <v>1</v>
      </c>
      <c r="B5" s="79" t="s">
        <v>2</v>
      </c>
      <c r="C5" s="80"/>
      <c r="D5" s="81" t="s">
        <v>3</v>
      </c>
      <c r="E5" s="82"/>
      <c r="F5" s="83"/>
      <c r="G5" s="84" t="s">
        <v>218</v>
      </c>
      <c r="H5" s="86" t="s">
        <v>5</v>
      </c>
      <c r="I5" s="88" t="s">
        <v>6</v>
      </c>
      <c r="J5" s="88"/>
      <c r="K5" s="88"/>
      <c r="L5" s="88"/>
      <c r="M5" s="88"/>
      <c r="N5" s="88" t="s">
        <v>7</v>
      </c>
      <c r="O5" s="88"/>
      <c r="P5" s="88"/>
      <c r="Q5" s="88"/>
      <c r="R5" s="88"/>
      <c r="S5" s="88"/>
      <c r="T5" s="88"/>
      <c r="U5" s="88"/>
      <c r="V5" s="59"/>
      <c r="W5" s="73" t="s">
        <v>8</v>
      </c>
      <c r="X5" s="74" t="s">
        <v>9</v>
      </c>
      <c r="Y5" s="33"/>
      <c r="Z5" s="34"/>
      <c r="AA5" s="34"/>
    </row>
    <row r="6" spans="1:27" ht="60.75">
      <c r="A6" s="78"/>
      <c r="B6" s="20" t="s">
        <v>10</v>
      </c>
      <c r="C6" s="20" t="s">
        <v>11</v>
      </c>
      <c r="D6" s="57" t="s">
        <v>12</v>
      </c>
      <c r="E6" s="57" t="s">
        <v>13</v>
      </c>
      <c r="F6" s="57" t="s">
        <v>14</v>
      </c>
      <c r="G6" s="85"/>
      <c r="H6" s="87"/>
      <c r="I6" s="22" t="s">
        <v>15</v>
      </c>
      <c r="J6" s="22" t="s">
        <v>16</v>
      </c>
      <c r="K6" s="22" t="s">
        <v>17</v>
      </c>
      <c r="L6" s="22" t="s">
        <v>18</v>
      </c>
      <c r="M6" s="22" t="s">
        <v>19</v>
      </c>
      <c r="N6" s="22" t="s">
        <v>20</v>
      </c>
      <c r="O6" s="22" t="s">
        <v>21</v>
      </c>
      <c r="P6" s="22" t="s">
        <v>22</v>
      </c>
      <c r="Q6" s="22" t="s">
        <v>23</v>
      </c>
      <c r="R6" s="22" t="s">
        <v>24</v>
      </c>
      <c r="S6" s="22" t="s">
        <v>25</v>
      </c>
      <c r="T6" s="22" t="s">
        <v>26</v>
      </c>
      <c r="U6" s="22" t="s">
        <v>27</v>
      </c>
      <c r="V6" s="22" t="s">
        <v>28</v>
      </c>
      <c r="W6" s="73"/>
      <c r="X6" s="75"/>
      <c r="Y6" s="33"/>
      <c r="Z6" s="34"/>
      <c r="AA6" s="34"/>
    </row>
    <row r="7" spans="1:27" ht="14.25">
      <c r="A7" s="57">
        <v>1</v>
      </c>
      <c r="B7" s="57">
        <v>2</v>
      </c>
      <c r="C7" s="58">
        <v>3</v>
      </c>
      <c r="D7" s="57">
        <v>4</v>
      </c>
      <c r="E7" s="57">
        <v>5</v>
      </c>
      <c r="F7" s="57">
        <v>6</v>
      </c>
      <c r="G7" s="57">
        <v>7</v>
      </c>
      <c r="H7" s="57">
        <v>8</v>
      </c>
      <c r="I7" s="57">
        <v>9</v>
      </c>
      <c r="J7" s="57">
        <v>10</v>
      </c>
      <c r="K7" s="57">
        <v>11</v>
      </c>
      <c r="L7" s="57">
        <v>12</v>
      </c>
      <c r="M7" s="57">
        <v>13</v>
      </c>
      <c r="N7" s="57">
        <v>14</v>
      </c>
      <c r="O7" s="57">
        <v>15</v>
      </c>
      <c r="P7" s="57">
        <v>16</v>
      </c>
      <c r="Q7" s="57">
        <v>17</v>
      </c>
      <c r="R7" s="57">
        <v>18</v>
      </c>
      <c r="S7" s="57">
        <v>19</v>
      </c>
      <c r="T7" s="57">
        <v>20</v>
      </c>
      <c r="U7" s="57">
        <v>21</v>
      </c>
      <c r="V7" s="57">
        <v>22</v>
      </c>
      <c r="W7" s="57">
        <v>23</v>
      </c>
      <c r="X7" s="57">
        <v>24</v>
      </c>
      <c r="Y7" s="6"/>
      <c r="Z7" s="7"/>
      <c r="AA7" s="7"/>
    </row>
    <row r="8" spans="1:27" ht="57.75">
      <c r="A8" s="57">
        <v>1</v>
      </c>
      <c r="B8" s="24" t="s">
        <v>179</v>
      </c>
      <c r="C8" s="61" t="s">
        <v>313</v>
      </c>
      <c r="D8" s="26" t="s">
        <v>314</v>
      </c>
      <c r="E8" s="26" t="s">
        <v>315</v>
      </c>
      <c r="F8" s="26" t="s">
        <v>162</v>
      </c>
      <c r="G8" s="26" t="s">
        <v>198</v>
      </c>
      <c r="H8" s="26" t="s">
        <v>195</v>
      </c>
      <c r="I8" s="24"/>
      <c r="J8" s="24"/>
      <c r="K8" s="24"/>
      <c r="L8" s="24"/>
      <c r="M8" s="24"/>
      <c r="N8" s="24"/>
      <c r="O8" s="24"/>
      <c r="P8" s="24"/>
      <c r="Q8" s="24"/>
      <c r="R8" s="24"/>
      <c r="S8" s="24"/>
      <c r="T8" s="24"/>
      <c r="U8" s="24"/>
      <c r="V8" s="24"/>
      <c r="W8" s="27"/>
      <c r="X8" s="28" t="s">
        <v>196</v>
      </c>
      <c r="Y8" s="6"/>
      <c r="Z8" s="7"/>
      <c r="AA8" s="7"/>
    </row>
    <row r="9" spans="1:27" ht="57.75">
      <c r="A9" s="57">
        <v>2</v>
      </c>
      <c r="B9" s="24" t="s">
        <v>86</v>
      </c>
      <c r="C9" s="61" t="s">
        <v>316</v>
      </c>
      <c r="D9" s="26" t="s">
        <v>317</v>
      </c>
      <c r="E9" s="26" t="s">
        <v>318</v>
      </c>
      <c r="F9" s="26" t="s">
        <v>83</v>
      </c>
      <c r="G9" s="26" t="s">
        <v>198</v>
      </c>
      <c r="H9" s="26" t="s">
        <v>195</v>
      </c>
      <c r="I9" s="24"/>
      <c r="J9" s="24"/>
      <c r="K9" s="24"/>
      <c r="L9" s="24"/>
      <c r="M9" s="24"/>
      <c r="N9" s="24"/>
      <c r="O9" s="24"/>
      <c r="P9" s="24"/>
      <c r="Q9" s="24"/>
      <c r="R9" s="24"/>
      <c r="S9" s="24"/>
      <c r="T9" s="24"/>
      <c r="U9" s="24"/>
      <c r="V9" s="24"/>
      <c r="W9" s="27"/>
      <c r="X9" s="28" t="s">
        <v>196</v>
      </c>
      <c r="Y9" s="6"/>
      <c r="Z9" s="7"/>
      <c r="AA9" s="7"/>
    </row>
    <row r="10" spans="1:27" ht="57.75">
      <c r="A10" s="57">
        <v>3</v>
      </c>
      <c r="B10" s="24" t="s">
        <v>30</v>
      </c>
      <c r="C10" s="61" t="s">
        <v>319</v>
      </c>
      <c r="D10" s="26" t="s">
        <v>320</v>
      </c>
      <c r="E10" s="26" t="s">
        <v>321</v>
      </c>
      <c r="F10" s="26" t="s">
        <v>168</v>
      </c>
      <c r="G10" s="26" t="s">
        <v>198</v>
      </c>
      <c r="H10" s="26" t="s">
        <v>195</v>
      </c>
      <c r="I10" s="24"/>
      <c r="J10" s="24"/>
      <c r="K10" s="24"/>
      <c r="L10" s="24"/>
      <c r="M10" s="24"/>
      <c r="N10" s="24"/>
      <c r="O10" s="24"/>
      <c r="P10" s="24"/>
      <c r="Q10" s="24"/>
      <c r="R10" s="24"/>
      <c r="S10" s="24"/>
      <c r="T10" s="24"/>
      <c r="U10" s="24"/>
      <c r="V10" s="24"/>
      <c r="W10" s="27"/>
      <c r="X10" s="28" t="s">
        <v>196</v>
      </c>
      <c r="Y10" s="6"/>
      <c r="Z10" s="7"/>
      <c r="AA10" s="7"/>
    </row>
    <row r="11" spans="1:27" ht="57.75">
      <c r="A11" s="57">
        <v>4</v>
      </c>
      <c r="B11" s="24" t="s">
        <v>30</v>
      </c>
      <c r="C11" s="61" t="s">
        <v>319</v>
      </c>
      <c r="D11" s="41" t="s">
        <v>322</v>
      </c>
      <c r="E11" s="41" t="s">
        <v>278</v>
      </c>
      <c r="F11" s="41" t="s">
        <v>279</v>
      </c>
      <c r="G11" s="26" t="s">
        <v>198</v>
      </c>
      <c r="H11" s="26" t="s">
        <v>195</v>
      </c>
      <c r="I11" s="24"/>
      <c r="J11" s="24"/>
      <c r="K11" s="24"/>
      <c r="L11" s="24"/>
      <c r="M11" s="24"/>
      <c r="N11" s="24"/>
      <c r="O11" s="24"/>
      <c r="P11" s="24"/>
      <c r="Q11" s="24"/>
      <c r="R11" s="24"/>
      <c r="S11" s="24"/>
      <c r="T11" s="24"/>
      <c r="U11" s="24"/>
      <c r="V11" s="24"/>
      <c r="W11" s="27"/>
      <c r="X11" s="28" t="s">
        <v>196</v>
      </c>
      <c r="Y11" s="6"/>
      <c r="Z11" s="7"/>
      <c r="AA11" s="7"/>
    </row>
    <row r="12" spans="1:27" ht="57.75">
      <c r="A12" s="57">
        <v>5</v>
      </c>
      <c r="B12" s="24" t="s">
        <v>130</v>
      </c>
      <c r="C12" s="25">
        <v>43961</v>
      </c>
      <c r="D12" s="26" t="s">
        <v>323</v>
      </c>
      <c r="E12" s="26" t="s">
        <v>324</v>
      </c>
      <c r="F12" s="26" t="s">
        <v>325</v>
      </c>
      <c r="G12" s="26" t="s">
        <v>327</v>
      </c>
      <c r="H12" s="26" t="s">
        <v>326</v>
      </c>
      <c r="I12" s="24"/>
      <c r="J12" s="24"/>
      <c r="K12" s="24"/>
      <c r="L12" s="24"/>
      <c r="M12" s="24"/>
      <c r="N12" s="24"/>
      <c r="O12" s="24"/>
      <c r="P12" s="24"/>
      <c r="Q12" s="24"/>
      <c r="R12" s="24"/>
      <c r="S12" s="24"/>
      <c r="T12" s="24"/>
      <c r="U12" s="24"/>
      <c r="V12" s="24"/>
      <c r="W12" s="27"/>
      <c r="X12" s="28" t="s">
        <v>328</v>
      </c>
      <c r="Y12" s="6"/>
      <c r="Z12" s="7"/>
      <c r="AA12" s="7"/>
    </row>
    <row r="13" spans="1:27" ht="159">
      <c r="A13" s="57">
        <v>6</v>
      </c>
      <c r="B13" s="24" t="s">
        <v>130</v>
      </c>
      <c r="C13" s="25">
        <v>43961</v>
      </c>
      <c r="D13" s="26" t="s">
        <v>329</v>
      </c>
      <c r="E13" s="26" t="s">
        <v>330</v>
      </c>
      <c r="F13" s="26" t="s">
        <v>133</v>
      </c>
      <c r="G13" s="26" t="s">
        <v>102</v>
      </c>
      <c r="H13" s="26" t="s">
        <v>332</v>
      </c>
      <c r="I13" s="24"/>
      <c r="J13" s="24"/>
      <c r="K13" s="24">
        <v>1</v>
      </c>
      <c r="L13" s="24"/>
      <c r="M13" s="24"/>
      <c r="N13" s="24"/>
      <c r="O13" s="24"/>
      <c r="P13" s="24"/>
      <c r="Q13" s="24"/>
      <c r="R13" s="24"/>
      <c r="S13" s="24"/>
      <c r="T13" s="24"/>
      <c r="U13" s="24"/>
      <c r="V13" s="24"/>
      <c r="W13" s="27">
        <v>20000000</v>
      </c>
      <c r="X13" s="28" t="s">
        <v>331</v>
      </c>
      <c r="Y13" s="6"/>
      <c r="Z13" s="7"/>
      <c r="AA13" s="7"/>
    </row>
    <row r="14" spans="1:27" ht="57.75">
      <c r="A14" s="57">
        <v>7</v>
      </c>
      <c r="B14" s="24" t="s">
        <v>86</v>
      </c>
      <c r="C14" s="61">
        <v>43963</v>
      </c>
      <c r="D14" s="26" t="s">
        <v>333</v>
      </c>
      <c r="E14" s="26" t="s">
        <v>132</v>
      </c>
      <c r="F14" s="24" t="s">
        <v>133</v>
      </c>
      <c r="G14" s="26" t="s">
        <v>198</v>
      </c>
      <c r="H14" s="26" t="s">
        <v>195</v>
      </c>
      <c r="I14" s="24"/>
      <c r="J14" s="24"/>
      <c r="K14" s="24"/>
      <c r="L14" s="24"/>
      <c r="M14" s="24"/>
      <c r="N14" s="24"/>
      <c r="O14" s="24"/>
      <c r="P14" s="24"/>
      <c r="Q14" s="24"/>
      <c r="R14" s="24"/>
      <c r="S14" s="24"/>
      <c r="T14" s="24"/>
      <c r="U14" s="24"/>
      <c r="V14" s="24"/>
      <c r="W14" s="27"/>
      <c r="X14" s="28" t="s">
        <v>196</v>
      </c>
      <c r="Y14" s="6"/>
      <c r="Z14" s="7"/>
      <c r="AA14" s="7"/>
    </row>
    <row r="15" spans="1:27" ht="144.75">
      <c r="A15" s="57">
        <v>8</v>
      </c>
      <c r="B15" s="24" t="s">
        <v>52</v>
      </c>
      <c r="C15" s="61">
        <v>43964</v>
      </c>
      <c r="D15" s="24" t="s">
        <v>334</v>
      </c>
      <c r="E15" s="26" t="s">
        <v>335</v>
      </c>
      <c r="F15" s="24" t="s">
        <v>162</v>
      </c>
      <c r="G15" s="26" t="s">
        <v>336</v>
      </c>
      <c r="H15" s="26" t="s">
        <v>337</v>
      </c>
      <c r="I15" s="24"/>
      <c r="J15" s="24"/>
      <c r="K15" s="24"/>
      <c r="L15" s="24"/>
      <c r="M15" s="24"/>
      <c r="N15" s="24"/>
      <c r="O15" s="24"/>
      <c r="P15" s="24"/>
      <c r="Q15" s="24"/>
      <c r="R15" s="24">
        <v>1</v>
      </c>
      <c r="S15" s="24"/>
      <c r="T15" s="24"/>
      <c r="U15" s="24"/>
      <c r="V15" s="24"/>
      <c r="W15" s="27">
        <v>30000000</v>
      </c>
      <c r="X15" s="28" t="s">
        <v>338</v>
      </c>
      <c r="Y15" s="6"/>
      <c r="Z15" s="7"/>
      <c r="AA15" s="7"/>
    </row>
    <row r="16" spans="1:27" ht="57.75">
      <c r="A16" s="57">
        <v>9</v>
      </c>
      <c r="B16" s="24" t="s">
        <v>130</v>
      </c>
      <c r="C16" s="61">
        <v>43968</v>
      </c>
      <c r="D16" s="24" t="s">
        <v>339</v>
      </c>
      <c r="E16" s="24" t="s">
        <v>339</v>
      </c>
      <c r="F16" s="24" t="s">
        <v>340</v>
      </c>
      <c r="G16" s="26" t="s">
        <v>327</v>
      </c>
      <c r="H16" s="26" t="s">
        <v>326</v>
      </c>
      <c r="I16" s="24"/>
      <c r="J16" s="24"/>
      <c r="K16" s="24"/>
      <c r="L16" s="24"/>
      <c r="M16" s="24"/>
      <c r="N16" s="24"/>
      <c r="O16" s="24"/>
      <c r="P16" s="24"/>
      <c r="Q16" s="24"/>
      <c r="R16" s="24"/>
      <c r="S16" s="24"/>
      <c r="T16" s="24"/>
      <c r="U16" s="24"/>
      <c r="V16" s="24"/>
      <c r="W16" s="27"/>
      <c r="X16" s="28" t="s">
        <v>341</v>
      </c>
      <c r="Y16" s="6"/>
      <c r="Z16" s="7"/>
      <c r="AA16" s="7"/>
    </row>
    <row r="17" spans="1:27" ht="57.75">
      <c r="A17" s="57">
        <v>10</v>
      </c>
      <c r="B17" s="24" t="s">
        <v>52</v>
      </c>
      <c r="C17" s="61">
        <v>43971</v>
      </c>
      <c r="D17" s="24" t="s">
        <v>342</v>
      </c>
      <c r="E17" s="24" t="s">
        <v>343</v>
      </c>
      <c r="F17" s="24" t="s">
        <v>83</v>
      </c>
      <c r="G17" s="26" t="s">
        <v>327</v>
      </c>
      <c r="H17" s="26" t="s">
        <v>326</v>
      </c>
      <c r="I17" s="24"/>
      <c r="J17" s="24"/>
      <c r="K17" s="24"/>
      <c r="L17" s="24"/>
      <c r="M17" s="24"/>
      <c r="N17" s="24"/>
      <c r="O17" s="24"/>
      <c r="P17" s="24"/>
      <c r="Q17" s="24"/>
      <c r="R17" s="24"/>
      <c r="S17" s="24"/>
      <c r="T17" s="24"/>
      <c r="U17" s="24"/>
      <c r="V17" s="24"/>
      <c r="W17" s="27"/>
      <c r="X17" s="28" t="s">
        <v>344</v>
      </c>
      <c r="Y17" s="6"/>
      <c r="Z17" s="7"/>
      <c r="AA17" s="7"/>
    </row>
    <row r="18" spans="1:27" ht="57.75">
      <c r="A18" s="57">
        <v>11</v>
      </c>
      <c r="B18" s="24" t="s">
        <v>30</v>
      </c>
      <c r="C18" s="61">
        <v>43972</v>
      </c>
      <c r="D18" s="41" t="s">
        <v>347</v>
      </c>
      <c r="E18" s="41" t="s">
        <v>345</v>
      </c>
      <c r="F18" s="41" t="s">
        <v>346</v>
      </c>
      <c r="G18" s="26" t="s">
        <v>198</v>
      </c>
      <c r="H18" s="26" t="s">
        <v>195</v>
      </c>
      <c r="I18" s="24"/>
      <c r="J18" s="24"/>
      <c r="K18" s="24"/>
      <c r="L18" s="24"/>
      <c r="M18" s="24"/>
      <c r="N18" s="24"/>
      <c r="O18" s="24"/>
      <c r="P18" s="24"/>
      <c r="Q18" s="24"/>
      <c r="R18" s="24"/>
      <c r="S18" s="24"/>
      <c r="T18" s="24"/>
      <c r="U18" s="24"/>
      <c r="V18" s="24"/>
      <c r="W18" s="27"/>
      <c r="X18" s="28" t="s">
        <v>196</v>
      </c>
      <c r="Y18" s="6"/>
      <c r="Z18" s="7"/>
      <c r="AA18" s="7"/>
    </row>
    <row r="19" spans="1:27" ht="57.75">
      <c r="A19" s="57">
        <v>12</v>
      </c>
      <c r="B19" s="24" t="s">
        <v>130</v>
      </c>
      <c r="C19" s="61">
        <v>43975</v>
      </c>
      <c r="D19" s="26" t="s">
        <v>348</v>
      </c>
      <c r="E19" s="24" t="s">
        <v>349</v>
      </c>
      <c r="F19" s="24" t="s">
        <v>168</v>
      </c>
      <c r="G19" s="26" t="s">
        <v>327</v>
      </c>
      <c r="H19" s="26" t="s">
        <v>326</v>
      </c>
      <c r="I19" s="24"/>
      <c r="J19" s="24"/>
      <c r="K19" s="24"/>
      <c r="L19" s="24"/>
      <c r="M19" s="24"/>
      <c r="N19" s="24"/>
      <c r="O19" s="24"/>
      <c r="P19" s="24"/>
      <c r="Q19" s="24"/>
      <c r="R19" s="24"/>
      <c r="S19" s="24"/>
      <c r="T19" s="24"/>
      <c r="U19" s="24"/>
      <c r="V19" s="24"/>
      <c r="W19" s="27"/>
      <c r="X19" s="28" t="s">
        <v>350</v>
      </c>
      <c r="Y19" s="6"/>
      <c r="Z19" s="7"/>
      <c r="AA19" s="7"/>
    </row>
    <row r="20" spans="1:27" ht="72">
      <c r="A20" s="57">
        <v>13</v>
      </c>
      <c r="B20" s="24" t="s">
        <v>29</v>
      </c>
      <c r="C20" s="61">
        <v>43976</v>
      </c>
      <c r="D20" s="24" t="s">
        <v>351</v>
      </c>
      <c r="E20" s="24" t="s">
        <v>83</v>
      </c>
      <c r="F20" s="24" t="s">
        <v>83</v>
      </c>
      <c r="G20" s="26" t="s">
        <v>327</v>
      </c>
      <c r="H20" s="26" t="s">
        <v>326</v>
      </c>
      <c r="I20" s="24"/>
      <c r="J20" s="24"/>
      <c r="K20" s="24"/>
      <c r="L20" s="24"/>
      <c r="M20" s="24"/>
      <c r="N20" s="24"/>
      <c r="O20" s="24"/>
      <c r="P20" s="24"/>
      <c r="Q20" s="24"/>
      <c r="R20" s="24"/>
      <c r="S20" s="24"/>
      <c r="T20" s="24"/>
      <c r="U20" s="24"/>
      <c r="V20" s="24"/>
      <c r="W20" s="27"/>
      <c r="X20" s="28" t="s">
        <v>352</v>
      </c>
      <c r="Y20" s="6"/>
      <c r="Z20" s="7"/>
      <c r="AA20" s="7"/>
    </row>
    <row r="21" spans="1:27" ht="57.75">
      <c r="A21" s="57">
        <v>14</v>
      </c>
      <c r="B21" s="24" t="s">
        <v>29</v>
      </c>
      <c r="C21" s="61">
        <v>43976</v>
      </c>
      <c r="D21" s="24" t="s">
        <v>353</v>
      </c>
      <c r="E21" s="24" t="s">
        <v>69</v>
      </c>
      <c r="F21" s="24" t="s">
        <v>55</v>
      </c>
      <c r="G21" s="26" t="s">
        <v>198</v>
      </c>
      <c r="H21" s="26" t="s">
        <v>195</v>
      </c>
      <c r="I21" s="24"/>
      <c r="J21" s="24"/>
      <c r="K21" s="24"/>
      <c r="L21" s="24"/>
      <c r="M21" s="24"/>
      <c r="N21" s="24"/>
      <c r="O21" s="24"/>
      <c r="P21" s="24"/>
      <c r="Q21" s="24"/>
      <c r="R21" s="24"/>
      <c r="S21" s="24"/>
      <c r="T21" s="24"/>
      <c r="U21" s="24"/>
      <c r="V21" s="24"/>
      <c r="W21" s="27"/>
      <c r="X21" s="28" t="s">
        <v>196</v>
      </c>
      <c r="Y21" s="6"/>
      <c r="Z21" s="7"/>
      <c r="AA21" s="7"/>
    </row>
    <row r="22" spans="1:27" ht="57.75">
      <c r="A22" s="57">
        <v>15</v>
      </c>
      <c r="B22" s="24" t="s">
        <v>86</v>
      </c>
      <c r="C22" s="61">
        <v>43977</v>
      </c>
      <c r="D22" s="24" t="s">
        <v>354</v>
      </c>
      <c r="E22" s="24" t="s">
        <v>110</v>
      </c>
      <c r="F22" s="24" t="s">
        <v>110</v>
      </c>
      <c r="G22" s="26" t="s">
        <v>327</v>
      </c>
      <c r="H22" s="26" t="s">
        <v>326</v>
      </c>
      <c r="I22" s="24"/>
      <c r="J22" s="24"/>
      <c r="K22" s="24"/>
      <c r="L22" s="24"/>
      <c r="M22" s="24"/>
      <c r="N22" s="24"/>
      <c r="O22" s="24"/>
      <c r="P22" s="24"/>
      <c r="Q22" s="24"/>
      <c r="R22" s="24"/>
      <c r="S22" s="24"/>
      <c r="T22" s="24"/>
      <c r="U22" s="24"/>
      <c r="V22" s="24"/>
      <c r="W22" s="27"/>
      <c r="X22" s="28" t="s">
        <v>355</v>
      </c>
      <c r="Y22" s="6"/>
      <c r="Z22" s="7"/>
      <c r="AA22" s="7"/>
    </row>
    <row r="23" spans="1:27" ht="57.75">
      <c r="A23" s="57">
        <v>16</v>
      </c>
      <c r="B23" s="24" t="s">
        <v>52</v>
      </c>
      <c r="C23" s="25">
        <v>43978</v>
      </c>
      <c r="D23" s="24" t="s">
        <v>356</v>
      </c>
      <c r="E23" s="26" t="s">
        <v>168</v>
      </c>
      <c r="F23" s="26" t="s">
        <v>168</v>
      </c>
      <c r="G23" s="26" t="s">
        <v>327</v>
      </c>
      <c r="H23" s="26" t="s">
        <v>326</v>
      </c>
      <c r="I23" s="24"/>
      <c r="J23" s="24"/>
      <c r="K23" s="24"/>
      <c r="L23" s="24"/>
      <c r="M23" s="24"/>
      <c r="N23" s="24"/>
      <c r="O23" s="24"/>
      <c r="P23" s="24"/>
      <c r="Q23" s="24"/>
      <c r="R23" s="24"/>
      <c r="S23" s="24"/>
      <c r="T23" s="24"/>
      <c r="U23" s="24"/>
      <c r="V23" s="24"/>
      <c r="W23" s="27"/>
      <c r="X23" s="28" t="s">
        <v>357</v>
      </c>
      <c r="Y23" s="6"/>
      <c r="Z23" s="7"/>
      <c r="AA23" s="7"/>
    </row>
    <row r="24" spans="1:27" ht="57.75">
      <c r="A24" s="57">
        <v>17</v>
      </c>
      <c r="B24" s="24" t="s">
        <v>52</v>
      </c>
      <c r="C24" s="25">
        <v>43978</v>
      </c>
      <c r="D24" s="26" t="s">
        <v>82</v>
      </c>
      <c r="E24" s="26" t="s">
        <v>82</v>
      </c>
      <c r="F24" s="26" t="s">
        <v>83</v>
      </c>
      <c r="G24" s="26" t="s">
        <v>327</v>
      </c>
      <c r="H24" s="26" t="s">
        <v>326</v>
      </c>
      <c r="I24" s="24"/>
      <c r="J24" s="24"/>
      <c r="K24" s="24"/>
      <c r="L24" s="24"/>
      <c r="M24" s="24"/>
      <c r="N24" s="24"/>
      <c r="O24" s="24"/>
      <c r="P24" s="24"/>
      <c r="Q24" s="24"/>
      <c r="R24" s="24"/>
      <c r="S24" s="24"/>
      <c r="T24" s="24"/>
      <c r="U24" s="24"/>
      <c r="V24" s="24"/>
      <c r="W24" s="27"/>
      <c r="X24" s="28" t="s">
        <v>358</v>
      </c>
      <c r="Y24" s="6"/>
      <c r="Z24" s="7"/>
      <c r="AA24" s="7"/>
    </row>
    <row r="25" spans="1:27" ht="51.75">
      <c r="A25" s="57">
        <v>18</v>
      </c>
      <c r="B25" s="24" t="s">
        <v>38</v>
      </c>
      <c r="C25" s="25">
        <v>43980</v>
      </c>
      <c r="D25" s="26" t="s">
        <v>359</v>
      </c>
      <c r="E25" s="26" t="s">
        <v>173</v>
      </c>
      <c r="F25" s="26" t="s">
        <v>110</v>
      </c>
      <c r="G25" s="26" t="s">
        <v>327</v>
      </c>
      <c r="H25" s="26" t="s">
        <v>326</v>
      </c>
      <c r="I25" s="24"/>
      <c r="J25" s="24"/>
      <c r="K25" s="24"/>
      <c r="L25" s="24"/>
      <c r="M25" s="24"/>
      <c r="N25" s="24"/>
      <c r="O25" s="24"/>
      <c r="P25" s="24"/>
      <c r="Q25" s="24"/>
      <c r="R25" s="24"/>
      <c r="S25" s="24"/>
      <c r="T25" s="24"/>
      <c r="U25" s="24"/>
      <c r="V25" s="24"/>
      <c r="W25" s="27"/>
      <c r="X25" s="28" t="s">
        <v>360</v>
      </c>
      <c r="Y25" s="6"/>
      <c r="Z25" s="7"/>
      <c r="AA25" s="7"/>
    </row>
    <row r="26" spans="1:27" ht="43.5">
      <c r="A26" s="57">
        <v>19</v>
      </c>
      <c r="B26" s="24" t="s">
        <v>130</v>
      </c>
      <c r="C26" s="25">
        <v>43982</v>
      </c>
      <c r="D26" s="26" t="s">
        <v>361</v>
      </c>
      <c r="E26" s="24" t="s">
        <v>362</v>
      </c>
      <c r="F26" s="24" t="s">
        <v>110</v>
      </c>
      <c r="G26" s="26" t="s">
        <v>363</v>
      </c>
      <c r="H26" s="26" t="s">
        <v>50</v>
      </c>
      <c r="I26" s="24"/>
      <c r="J26" s="24"/>
      <c r="K26" s="24"/>
      <c r="L26" s="24"/>
      <c r="M26" s="24"/>
      <c r="N26" s="24"/>
      <c r="O26" s="24"/>
      <c r="P26" s="24"/>
      <c r="Q26" s="24"/>
      <c r="R26" s="24"/>
      <c r="S26" s="24"/>
      <c r="T26" s="24"/>
      <c r="U26" s="24"/>
      <c r="V26" s="24"/>
      <c r="W26" s="27"/>
      <c r="X26" s="28" t="s">
        <v>364</v>
      </c>
      <c r="Y26" s="6"/>
      <c r="Z26" s="7"/>
      <c r="AA26" s="7"/>
    </row>
    <row r="27" spans="1:27" ht="57.75">
      <c r="A27" s="57">
        <v>20</v>
      </c>
      <c r="B27" s="24" t="s">
        <v>130</v>
      </c>
      <c r="C27" s="25">
        <v>43982</v>
      </c>
      <c r="D27" s="26" t="s">
        <v>365</v>
      </c>
      <c r="E27" s="26" t="s">
        <v>365</v>
      </c>
      <c r="F27" s="26" t="s">
        <v>366</v>
      </c>
      <c r="G27" s="26" t="s">
        <v>198</v>
      </c>
      <c r="H27" s="26" t="s">
        <v>195</v>
      </c>
      <c r="I27" s="24"/>
      <c r="J27" s="24"/>
      <c r="K27" s="24"/>
      <c r="L27" s="24"/>
      <c r="M27" s="24"/>
      <c r="N27" s="24"/>
      <c r="O27" s="24"/>
      <c r="P27" s="24"/>
      <c r="Q27" s="24"/>
      <c r="R27" s="24"/>
      <c r="S27" s="24"/>
      <c r="T27" s="24"/>
      <c r="U27" s="24"/>
      <c r="V27" s="24"/>
      <c r="W27" s="27"/>
      <c r="X27" s="28" t="s">
        <v>196</v>
      </c>
      <c r="Y27" s="6"/>
      <c r="Z27" s="7"/>
      <c r="AA27" s="7"/>
    </row>
    <row r="28" spans="1:27" s="10" customFormat="1" ht="14.25">
      <c r="A28" s="29"/>
      <c r="B28" s="30"/>
      <c r="C28" s="31" t="s">
        <v>31</v>
      </c>
      <c r="D28" s="30"/>
      <c r="E28" s="30"/>
      <c r="F28" s="30"/>
      <c r="G28" s="30"/>
      <c r="H28" s="30"/>
      <c r="I28" s="39">
        <f>SUM(I8:I27)</f>
        <v>0</v>
      </c>
      <c r="J28" s="39">
        <f aca="true" t="shared" si="0" ref="J28:U28">SUM(J8:J20)</f>
        <v>0</v>
      </c>
      <c r="K28" s="39">
        <f>SUM(K8:K27)</f>
        <v>1</v>
      </c>
      <c r="L28" s="39">
        <f t="shared" si="0"/>
        <v>0</v>
      </c>
      <c r="M28" s="39">
        <f t="shared" si="0"/>
        <v>0</v>
      </c>
      <c r="N28" s="39">
        <f t="shared" si="0"/>
        <v>0</v>
      </c>
      <c r="O28" s="39">
        <f t="shared" si="0"/>
        <v>0</v>
      </c>
      <c r="P28" s="39">
        <f t="shared" si="0"/>
        <v>0</v>
      </c>
      <c r="Q28" s="39">
        <f t="shared" si="0"/>
        <v>0</v>
      </c>
      <c r="R28" s="39">
        <f t="shared" si="0"/>
        <v>1</v>
      </c>
      <c r="S28" s="39">
        <f t="shared" si="0"/>
        <v>0</v>
      </c>
      <c r="T28" s="39">
        <f t="shared" si="0"/>
        <v>0</v>
      </c>
      <c r="U28" s="39">
        <f t="shared" si="0"/>
        <v>0</v>
      </c>
      <c r="V28" s="39">
        <f>U28+T28+S28+R28+Q28+P28+O28+N28+M28+L28+K28+J28+I28</f>
        <v>2</v>
      </c>
      <c r="W28" s="40">
        <f>SUM(W8:W27)</f>
        <v>50000000</v>
      </c>
      <c r="X28" s="32"/>
      <c r="Y28" s="8"/>
      <c r="Z28" s="9"/>
      <c r="AA28" s="9"/>
    </row>
    <row r="29" spans="1:27" ht="15">
      <c r="A29" s="11"/>
      <c r="B29" s="12"/>
      <c r="C29" s="13"/>
      <c r="D29" s="12"/>
      <c r="E29" s="12"/>
      <c r="F29" s="12"/>
      <c r="G29" s="12"/>
      <c r="H29" s="12"/>
      <c r="I29" s="11"/>
      <c r="J29" s="11"/>
      <c r="K29" s="11"/>
      <c r="L29" s="11"/>
      <c r="M29" s="11"/>
      <c r="N29" s="11"/>
      <c r="O29" s="11"/>
      <c r="P29" s="11"/>
      <c r="Q29" s="11"/>
      <c r="R29" s="11"/>
      <c r="S29" s="72" t="s">
        <v>312</v>
      </c>
      <c r="T29" s="72"/>
      <c r="U29" s="72"/>
      <c r="V29" s="72"/>
      <c r="W29" s="72"/>
      <c r="X29" s="72"/>
      <c r="Y29" s="72"/>
      <c r="Z29" s="12"/>
      <c r="AA29" s="12"/>
    </row>
    <row r="30" spans="1:27" ht="15.75" customHeight="1">
      <c r="A30" s="11"/>
      <c r="B30" s="12"/>
      <c r="C30" s="13"/>
      <c r="D30" s="12"/>
      <c r="E30" s="12"/>
      <c r="F30" s="12"/>
      <c r="G30" s="12"/>
      <c r="H30" s="12"/>
      <c r="I30" s="11"/>
      <c r="J30" s="11"/>
      <c r="K30" s="11"/>
      <c r="L30" s="11"/>
      <c r="M30" s="11"/>
      <c r="N30" s="11"/>
      <c r="O30" s="11"/>
      <c r="P30" s="11"/>
      <c r="Q30" s="11"/>
      <c r="R30" s="11"/>
      <c r="S30" s="70" t="s">
        <v>32</v>
      </c>
      <c r="T30" s="70"/>
      <c r="U30" s="70"/>
      <c r="V30" s="70"/>
      <c r="W30" s="70"/>
      <c r="X30" s="70"/>
      <c r="Y30" s="70"/>
      <c r="Z30" s="12"/>
      <c r="AA30" s="12"/>
    </row>
    <row r="31" spans="1:27" ht="15.75" customHeight="1">
      <c r="A31" s="11"/>
      <c r="B31" s="12"/>
      <c r="C31" s="13"/>
      <c r="D31" s="12"/>
      <c r="E31" s="12"/>
      <c r="F31" s="12"/>
      <c r="G31" s="12"/>
      <c r="H31" s="12"/>
      <c r="I31" s="11"/>
      <c r="J31" s="11"/>
      <c r="K31" s="11"/>
      <c r="L31" s="11"/>
      <c r="M31" s="11"/>
      <c r="N31" s="11"/>
      <c r="O31" s="11"/>
      <c r="P31" s="11"/>
      <c r="Q31" s="11"/>
      <c r="R31" s="11"/>
      <c r="S31" s="70" t="s">
        <v>33</v>
      </c>
      <c r="T31" s="70"/>
      <c r="U31" s="70"/>
      <c r="V31" s="70"/>
      <c r="W31" s="70"/>
      <c r="X31" s="70"/>
      <c r="Y31" s="70"/>
      <c r="Z31" s="12"/>
      <c r="AA31" s="12"/>
    </row>
    <row r="32" spans="1:27" ht="15">
      <c r="A32" s="11"/>
      <c r="B32" s="12"/>
      <c r="C32" s="13"/>
      <c r="D32" s="12"/>
      <c r="E32" s="12"/>
      <c r="F32" s="12"/>
      <c r="G32" s="12"/>
      <c r="H32" s="12"/>
      <c r="I32" s="11"/>
      <c r="J32" s="11"/>
      <c r="K32" s="11"/>
      <c r="L32" s="11"/>
      <c r="M32" s="11"/>
      <c r="N32" s="11"/>
      <c r="O32" s="11"/>
      <c r="P32" s="11"/>
      <c r="Q32" s="11"/>
      <c r="R32" s="11"/>
      <c r="S32" s="60"/>
      <c r="T32" s="60"/>
      <c r="U32" s="60"/>
      <c r="V32" s="60"/>
      <c r="W32" s="14"/>
      <c r="X32" s="15"/>
      <c r="Y32" s="15"/>
      <c r="Z32" s="12"/>
      <c r="AA32" s="12"/>
    </row>
    <row r="33" spans="1:27" ht="15">
      <c r="A33" s="11"/>
      <c r="B33" s="12"/>
      <c r="C33" s="13"/>
      <c r="D33" s="12"/>
      <c r="E33" s="12"/>
      <c r="F33" s="12"/>
      <c r="G33" s="12"/>
      <c r="H33" s="12"/>
      <c r="I33" s="11"/>
      <c r="J33" s="11"/>
      <c r="K33" s="11"/>
      <c r="L33" s="11"/>
      <c r="M33" s="11"/>
      <c r="N33" s="11"/>
      <c r="O33" s="11"/>
      <c r="P33" s="11"/>
      <c r="Q33" s="11"/>
      <c r="R33" s="11"/>
      <c r="S33" s="60"/>
      <c r="T33" s="60"/>
      <c r="U33" s="60"/>
      <c r="V33" s="60"/>
      <c r="W33" s="14"/>
      <c r="X33" s="14"/>
      <c r="Y33" s="14"/>
      <c r="Z33" s="12"/>
      <c r="AA33" s="12"/>
    </row>
    <row r="34" spans="1:27" ht="15">
      <c r="A34" s="11"/>
      <c r="B34" s="12"/>
      <c r="C34" s="13"/>
      <c r="D34" s="12"/>
      <c r="E34" s="12"/>
      <c r="F34" s="12"/>
      <c r="G34" s="12"/>
      <c r="H34" s="12"/>
      <c r="I34" s="11"/>
      <c r="J34" s="11"/>
      <c r="K34" s="11"/>
      <c r="L34" s="11"/>
      <c r="M34" s="11"/>
      <c r="N34" s="11"/>
      <c r="O34" s="11"/>
      <c r="P34" s="11"/>
      <c r="Q34" s="11"/>
      <c r="R34" s="11"/>
      <c r="S34" s="71" t="s">
        <v>34</v>
      </c>
      <c r="T34" s="71"/>
      <c r="U34" s="71"/>
      <c r="V34" s="71"/>
      <c r="W34" s="71"/>
      <c r="X34" s="71"/>
      <c r="Y34" s="71"/>
      <c r="Z34" s="12"/>
      <c r="AA34" s="12"/>
    </row>
    <row r="35" spans="1:27" ht="15">
      <c r="A35" s="11"/>
      <c r="B35" s="12"/>
      <c r="C35" s="13"/>
      <c r="D35" s="12"/>
      <c r="E35" s="12"/>
      <c r="F35" s="12"/>
      <c r="G35" s="12"/>
      <c r="H35" s="12"/>
      <c r="I35" s="11"/>
      <c r="J35" s="11"/>
      <c r="K35" s="11"/>
      <c r="L35" s="11"/>
      <c r="M35" s="11"/>
      <c r="N35" s="11"/>
      <c r="O35" s="11"/>
      <c r="P35" s="11"/>
      <c r="Q35" s="11"/>
      <c r="R35" s="11"/>
      <c r="S35" s="72" t="s">
        <v>35</v>
      </c>
      <c r="T35" s="72"/>
      <c r="U35" s="72"/>
      <c r="V35" s="72"/>
      <c r="W35" s="72"/>
      <c r="X35" s="72"/>
      <c r="Y35" s="72"/>
      <c r="Z35" s="12"/>
      <c r="AA35" s="12"/>
    </row>
    <row r="36" spans="1:27" ht="15">
      <c r="A36" s="11"/>
      <c r="B36" s="12"/>
      <c r="D36" s="12"/>
      <c r="E36" s="12"/>
      <c r="F36" s="12"/>
      <c r="G36" s="12"/>
      <c r="H36" s="12"/>
      <c r="I36" s="11"/>
      <c r="J36" s="11"/>
      <c r="K36" s="11"/>
      <c r="L36" s="11"/>
      <c r="M36" s="11"/>
      <c r="N36" s="11"/>
      <c r="O36" s="11"/>
      <c r="P36" s="11"/>
      <c r="Q36" s="11"/>
      <c r="R36" s="11"/>
      <c r="S36" s="72" t="s">
        <v>36</v>
      </c>
      <c r="T36" s="72"/>
      <c r="U36" s="72"/>
      <c r="V36" s="72"/>
      <c r="W36" s="72"/>
      <c r="X36" s="72"/>
      <c r="Y36" s="72"/>
      <c r="Z36" s="12"/>
      <c r="AA36" s="12"/>
    </row>
    <row r="45" ht="14.25">
      <c r="H45" s="17"/>
    </row>
  </sheetData>
  <sheetProtection/>
  <mergeCells count="18">
    <mergeCell ref="S35:Y35"/>
    <mergeCell ref="S36:Y36"/>
    <mergeCell ref="W5:W6"/>
    <mergeCell ref="X5:X6"/>
    <mergeCell ref="S29:Y29"/>
    <mergeCell ref="S30:Y30"/>
    <mergeCell ref="S31:Y31"/>
    <mergeCell ref="S34:Y34"/>
    <mergeCell ref="A1:F1"/>
    <mergeCell ref="J2:Y2"/>
    <mergeCell ref="J3:Y3"/>
    <mergeCell ref="A5:A6"/>
    <mergeCell ref="B5:C5"/>
    <mergeCell ref="D5:F5"/>
    <mergeCell ref="G5:G6"/>
    <mergeCell ref="H5:H6"/>
    <mergeCell ref="I5:M5"/>
    <mergeCell ref="N5:U5"/>
  </mergeCells>
  <printOptions/>
  <pageMargins left="0.5118110236220472" right="0.5118110236220472" top="0.7480314960629921" bottom="0.7480314960629921" header="0.31496062992125984" footer="0.31496062992125984"/>
  <pageSetup orientation="landscape" paperSize="5" scale="83" r:id="rId1"/>
  <rowBreaks count="2" manualBreakCount="2">
    <brk id="13" max="24" man="1"/>
    <brk id="20" max="24" man="1"/>
  </rowBreaks>
</worksheet>
</file>

<file path=xl/worksheets/sheet6.xml><?xml version="1.0" encoding="utf-8"?>
<worksheet xmlns="http://schemas.openxmlformats.org/spreadsheetml/2006/main" xmlns:r="http://schemas.openxmlformats.org/officeDocument/2006/relationships">
  <dimension ref="A1:AA45"/>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X27" sqref="X27"/>
    </sheetView>
  </sheetViews>
  <sheetFormatPr defaultColWidth="9.140625" defaultRowHeight="15"/>
  <cols>
    <col min="1" max="1" width="3.8515625" style="16" customWidth="1"/>
    <col min="2" max="2" width="6.8515625" style="0" bestFit="1" customWidth="1"/>
    <col min="3" max="3" width="10.8515625" style="0" customWidth="1"/>
    <col min="4" max="4" width="19.140625" style="0" customWidth="1"/>
    <col min="5" max="5" width="14.8515625" style="0" customWidth="1"/>
    <col min="6" max="6" width="15.7109375" style="0" customWidth="1"/>
    <col min="7" max="7" width="11.7109375" style="0" customWidth="1"/>
    <col min="8" max="8" width="11.421875" style="0" customWidth="1"/>
    <col min="9" max="22" width="3.28125" style="0" customWidth="1"/>
    <col min="23" max="23" width="12.7109375" style="0" customWidth="1"/>
    <col min="24" max="24" width="35.140625" style="0" customWidth="1"/>
  </cols>
  <sheetData>
    <row r="1" spans="1:27" ht="15">
      <c r="A1" s="76" t="s">
        <v>0</v>
      </c>
      <c r="B1" s="76"/>
      <c r="C1" s="76"/>
      <c r="D1" s="76"/>
      <c r="E1" s="76"/>
      <c r="F1" s="76"/>
      <c r="G1" s="1"/>
      <c r="H1" s="1"/>
      <c r="I1" s="1"/>
      <c r="J1" s="1"/>
      <c r="K1" s="1"/>
      <c r="L1" s="1"/>
      <c r="M1" s="1"/>
      <c r="N1" s="1"/>
      <c r="O1" s="1"/>
      <c r="P1" s="1"/>
      <c r="Q1" s="1"/>
      <c r="R1" s="1"/>
      <c r="S1" s="1"/>
      <c r="T1" s="1"/>
      <c r="U1" s="1"/>
      <c r="V1" s="1"/>
      <c r="W1" s="1"/>
      <c r="X1" s="1"/>
      <c r="Y1" s="1"/>
      <c r="Z1" s="1"/>
      <c r="AA1" s="1"/>
    </row>
    <row r="2" spans="1:27" ht="15">
      <c r="A2" s="2" t="s">
        <v>367</v>
      </c>
      <c r="B2" s="2"/>
      <c r="C2" s="2"/>
      <c r="D2" s="2"/>
      <c r="E2" s="2"/>
      <c r="F2" s="2"/>
      <c r="G2" s="1"/>
      <c r="H2" s="1"/>
      <c r="I2" s="1"/>
      <c r="J2" s="77"/>
      <c r="K2" s="77"/>
      <c r="L2" s="77"/>
      <c r="M2" s="77"/>
      <c r="N2" s="77"/>
      <c r="O2" s="77"/>
      <c r="P2" s="77"/>
      <c r="Q2" s="77"/>
      <c r="R2" s="77"/>
      <c r="S2" s="77"/>
      <c r="T2" s="77"/>
      <c r="U2" s="77"/>
      <c r="V2" s="77"/>
      <c r="W2" s="77"/>
      <c r="X2" s="77"/>
      <c r="Y2" s="77"/>
      <c r="Z2" s="1"/>
      <c r="AA2" s="1"/>
    </row>
    <row r="3" spans="1:27" ht="15">
      <c r="A3" s="2" t="s">
        <v>63</v>
      </c>
      <c r="B3" s="2"/>
      <c r="C3" s="2"/>
      <c r="D3" s="2"/>
      <c r="E3" s="2"/>
      <c r="F3" s="2"/>
      <c r="G3" s="1"/>
      <c r="H3" s="1"/>
      <c r="I3" s="1"/>
      <c r="J3" s="76"/>
      <c r="K3" s="76"/>
      <c r="L3" s="76"/>
      <c r="M3" s="76"/>
      <c r="N3" s="76"/>
      <c r="O3" s="76"/>
      <c r="P3" s="76"/>
      <c r="Q3" s="76"/>
      <c r="R3" s="76"/>
      <c r="S3" s="76"/>
      <c r="T3" s="76"/>
      <c r="U3" s="76"/>
      <c r="V3" s="76"/>
      <c r="W3" s="76"/>
      <c r="X3" s="76"/>
      <c r="Y3" s="76"/>
      <c r="Z3" s="1"/>
      <c r="AA3" s="1"/>
    </row>
    <row r="4" spans="1:27" ht="14.25">
      <c r="A4" s="3"/>
      <c r="B4" s="3"/>
      <c r="C4" s="4"/>
      <c r="D4" s="4"/>
      <c r="E4" s="4"/>
      <c r="F4" s="4"/>
      <c r="G4" s="4"/>
      <c r="H4" s="4"/>
      <c r="I4" s="4"/>
      <c r="J4" s="4"/>
      <c r="K4" s="4"/>
      <c r="L4" s="4"/>
      <c r="M4" s="4"/>
      <c r="N4" s="4"/>
      <c r="O4" s="3"/>
      <c r="P4" s="4"/>
      <c r="Q4" s="4"/>
      <c r="R4" s="3"/>
      <c r="S4" s="4"/>
      <c r="T4" s="4"/>
      <c r="U4" s="4"/>
      <c r="V4" s="4"/>
      <c r="W4" s="4"/>
      <c r="X4" s="5"/>
      <c r="Y4" s="5"/>
      <c r="Z4" s="5"/>
      <c r="AA4" s="5"/>
    </row>
    <row r="5" spans="1:27" ht="14.25">
      <c r="A5" s="78" t="s">
        <v>1</v>
      </c>
      <c r="B5" s="79" t="s">
        <v>2</v>
      </c>
      <c r="C5" s="80"/>
      <c r="D5" s="81" t="s">
        <v>3</v>
      </c>
      <c r="E5" s="82"/>
      <c r="F5" s="83"/>
      <c r="G5" s="84" t="s">
        <v>218</v>
      </c>
      <c r="H5" s="86" t="s">
        <v>5</v>
      </c>
      <c r="I5" s="88" t="s">
        <v>6</v>
      </c>
      <c r="J5" s="88"/>
      <c r="K5" s="88"/>
      <c r="L5" s="88"/>
      <c r="M5" s="88"/>
      <c r="N5" s="88" t="s">
        <v>7</v>
      </c>
      <c r="O5" s="88"/>
      <c r="P5" s="88"/>
      <c r="Q5" s="88"/>
      <c r="R5" s="88"/>
      <c r="S5" s="88"/>
      <c r="T5" s="88"/>
      <c r="U5" s="88"/>
      <c r="V5" s="65"/>
      <c r="W5" s="73" t="s">
        <v>8</v>
      </c>
      <c r="X5" s="74" t="s">
        <v>9</v>
      </c>
      <c r="Y5" s="33"/>
      <c r="Z5" s="34"/>
      <c r="AA5" s="34"/>
    </row>
    <row r="6" spans="1:27" ht="60.75">
      <c r="A6" s="78"/>
      <c r="B6" s="20" t="s">
        <v>10</v>
      </c>
      <c r="C6" s="20" t="s">
        <v>11</v>
      </c>
      <c r="D6" s="63" t="s">
        <v>12</v>
      </c>
      <c r="E6" s="63" t="s">
        <v>13</v>
      </c>
      <c r="F6" s="63" t="s">
        <v>14</v>
      </c>
      <c r="G6" s="85"/>
      <c r="H6" s="87"/>
      <c r="I6" s="22" t="s">
        <v>15</v>
      </c>
      <c r="J6" s="22" t="s">
        <v>16</v>
      </c>
      <c r="K6" s="22" t="s">
        <v>17</v>
      </c>
      <c r="L6" s="22" t="s">
        <v>18</v>
      </c>
      <c r="M6" s="22" t="s">
        <v>19</v>
      </c>
      <c r="N6" s="22" t="s">
        <v>20</v>
      </c>
      <c r="O6" s="22" t="s">
        <v>21</v>
      </c>
      <c r="P6" s="22" t="s">
        <v>22</v>
      </c>
      <c r="Q6" s="22" t="s">
        <v>23</v>
      </c>
      <c r="R6" s="22" t="s">
        <v>24</v>
      </c>
      <c r="S6" s="22" t="s">
        <v>25</v>
      </c>
      <c r="T6" s="22" t="s">
        <v>26</v>
      </c>
      <c r="U6" s="22" t="s">
        <v>27</v>
      </c>
      <c r="V6" s="22" t="s">
        <v>28</v>
      </c>
      <c r="W6" s="73"/>
      <c r="X6" s="75"/>
      <c r="Y6" s="33"/>
      <c r="Z6" s="34"/>
      <c r="AA6" s="34"/>
    </row>
    <row r="7" spans="1:27" ht="14.25">
      <c r="A7" s="63">
        <v>1</v>
      </c>
      <c r="B7" s="63">
        <v>2</v>
      </c>
      <c r="C7" s="64">
        <v>3</v>
      </c>
      <c r="D7" s="63">
        <v>4</v>
      </c>
      <c r="E7" s="63">
        <v>5</v>
      </c>
      <c r="F7" s="63">
        <v>6</v>
      </c>
      <c r="G7" s="63">
        <v>7</v>
      </c>
      <c r="H7" s="63">
        <v>8</v>
      </c>
      <c r="I7" s="63">
        <v>9</v>
      </c>
      <c r="J7" s="63">
        <v>10</v>
      </c>
      <c r="K7" s="63">
        <v>11</v>
      </c>
      <c r="L7" s="63">
        <v>12</v>
      </c>
      <c r="M7" s="63">
        <v>13</v>
      </c>
      <c r="N7" s="63">
        <v>14</v>
      </c>
      <c r="O7" s="63">
        <v>15</v>
      </c>
      <c r="P7" s="63">
        <v>16</v>
      </c>
      <c r="Q7" s="63">
        <v>17</v>
      </c>
      <c r="R7" s="63">
        <v>18</v>
      </c>
      <c r="S7" s="63">
        <v>19</v>
      </c>
      <c r="T7" s="63">
        <v>20</v>
      </c>
      <c r="U7" s="63">
        <v>21</v>
      </c>
      <c r="V7" s="63">
        <v>22</v>
      </c>
      <c r="W7" s="63">
        <v>23</v>
      </c>
      <c r="X7" s="63">
        <v>24</v>
      </c>
      <c r="Y7" s="6"/>
      <c r="Z7" s="7"/>
      <c r="AA7" s="7"/>
    </row>
    <row r="8" spans="1:27" ht="87">
      <c r="A8" s="63">
        <v>1</v>
      </c>
      <c r="B8" s="24" t="s">
        <v>29</v>
      </c>
      <c r="C8" s="61" t="s">
        <v>369</v>
      </c>
      <c r="D8" s="26" t="s">
        <v>370</v>
      </c>
      <c r="E8" s="26" t="s">
        <v>371</v>
      </c>
      <c r="F8" s="26" t="s">
        <v>371</v>
      </c>
      <c r="G8" s="26" t="s">
        <v>372</v>
      </c>
      <c r="H8" s="26" t="s">
        <v>326</v>
      </c>
      <c r="I8" s="24"/>
      <c r="J8" s="24"/>
      <c r="K8" s="24"/>
      <c r="L8" s="24"/>
      <c r="M8" s="24"/>
      <c r="N8" s="24"/>
      <c r="O8" s="24"/>
      <c r="P8" s="24"/>
      <c r="Q8" s="24"/>
      <c r="R8" s="24"/>
      <c r="S8" s="24"/>
      <c r="T8" s="24"/>
      <c r="U8" s="24"/>
      <c r="V8" s="24"/>
      <c r="W8" s="27"/>
      <c r="X8" s="28" t="s">
        <v>375</v>
      </c>
      <c r="Y8" s="6"/>
      <c r="Z8" s="7"/>
      <c r="AA8" s="7"/>
    </row>
    <row r="9" spans="1:27" ht="72">
      <c r="A9" s="63">
        <v>2</v>
      </c>
      <c r="B9" s="24" t="s">
        <v>30</v>
      </c>
      <c r="C9" s="61">
        <v>43986</v>
      </c>
      <c r="D9" s="26" t="s">
        <v>256</v>
      </c>
      <c r="E9" s="26" t="s">
        <v>373</v>
      </c>
      <c r="F9" s="26" t="s">
        <v>83</v>
      </c>
      <c r="G9" s="26" t="s">
        <v>327</v>
      </c>
      <c r="H9" s="26" t="s">
        <v>326</v>
      </c>
      <c r="I9" s="24"/>
      <c r="J9" s="24"/>
      <c r="K9" s="24"/>
      <c r="L9" s="24"/>
      <c r="M9" s="24"/>
      <c r="N9" s="24"/>
      <c r="O9" s="24"/>
      <c r="P9" s="24"/>
      <c r="Q9" s="24"/>
      <c r="R9" s="24"/>
      <c r="S9" s="24"/>
      <c r="T9" s="24"/>
      <c r="U9" s="24"/>
      <c r="V9" s="24"/>
      <c r="W9" s="27"/>
      <c r="X9" s="28" t="s">
        <v>374</v>
      </c>
      <c r="Y9" s="6"/>
      <c r="Z9" s="7"/>
      <c r="AA9" s="7"/>
    </row>
    <row r="10" spans="1:27" ht="101.25">
      <c r="A10" s="63">
        <v>3</v>
      </c>
      <c r="B10" s="24" t="s">
        <v>30</v>
      </c>
      <c r="C10" s="61">
        <v>43986</v>
      </c>
      <c r="D10" s="26" t="s">
        <v>353</v>
      </c>
      <c r="E10" s="26" t="s">
        <v>69</v>
      </c>
      <c r="F10" s="26" t="s">
        <v>55</v>
      </c>
      <c r="G10" s="26" t="s">
        <v>327</v>
      </c>
      <c r="H10" s="26" t="s">
        <v>326</v>
      </c>
      <c r="I10" s="24"/>
      <c r="J10" s="24"/>
      <c r="K10" s="24"/>
      <c r="L10" s="24"/>
      <c r="M10" s="24"/>
      <c r="N10" s="24"/>
      <c r="O10" s="24"/>
      <c r="P10" s="24"/>
      <c r="Q10" s="24"/>
      <c r="R10" s="24"/>
      <c r="S10" s="24"/>
      <c r="T10" s="24"/>
      <c r="U10" s="24"/>
      <c r="V10" s="24"/>
      <c r="W10" s="27"/>
      <c r="X10" s="28" t="s">
        <v>376</v>
      </c>
      <c r="Y10" s="6"/>
      <c r="Z10" s="7"/>
      <c r="AA10" s="7"/>
    </row>
    <row r="11" spans="1:27" ht="57.75">
      <c r="A11" s="63">
        <v>4</v>
      </c>
      <c r="B11" s="24" t="s">
        <v>130</v>
      </c>
      <c r="C11" s="61">
        <v>43989</v>
      </c>
      <c r="D11" s="41" t="s">
        <v>379</v>
      </c>
      <c r="E11" s="41" t="s">
        <v>377</v>
      </c>
      <c r="F11" s="41" t="s">
        <v>378</v>
      </c>
      <c r="G11" s="26" t="s">
        <v>198</v>
      </c>
      <c r="H11" s="26" t="s">
        <v>195</v>
      </c>
      <c r="I11" s="24"/>
      <c r="J11" s="24"/>
      <c r="K11" s="24"/>
      <c r="L11" s="24"/>
      <c r="M11" s="24"/>
      <c r="N11" s="24"/>
      <c r="O11" s="24"/>
      <c r="P11" s="24"/>
      <c r="Q11" s="24"/>
      <c r="R11" s="24"/>
      <c r="S11" s="24"/>
      <c r="T11" s="24"/>
      <c r="U11" s="24"/>
      <c r="V11" s="24"/>
      <c r="W11" s="27"/>
      <c r="X11" s="28" t="s">
        <v>196</v>
      </c>
      <c r="Y11" s="6"/>
      <c r="Z11" s="7"/>
      <c r="AA11" s="7"/>
    </row>
    <row r="12" spans="1:27" ht="57.75">
      <c r="A12" s="63">
        <v>5</v>
      </c>
      <c r="B12" s="24" t="s">
        <v>86</v>
      </c>
      <c r="C12" s="25">
        <v>43991</v>
      </c>
      <c r="D12" s="26" t="s">
        <v>261</v>
      </c>
      <c r="E12" s="26" t="s">
        <v>330</v>
      </c>
      <c r="F12" s="26" t="s">
        <v>133</v>
      </c>
      <c r="G12" s="26" t="s">
        <v>327</v>
      </c>
      <c r="H12" s="26" t="s">
        <v>326</v>
      </c>
      <c r="I12" s="24"/>
      <c r="J12" s="24"/>
      <c r="K12" s="24"/>
      <c r="L12" s="24"/>
      <c r="M12" s="24"/>
      <c r="N12" s="24"/>
      <c r="O12" s="24"/>
      <c r="P12" s="24"/>
      <c r="Q12" s="24"/>
      <c r="R12" s="24"/>
      <c r="S12" s="24"/>
      <c r="T12" s="24"/>
      <c r="U12" s="24"/>
      <c r="V12" s="24"/>
      <c r="W12" s="27"/>
      <c r="X12" s="28" t="s">
        <v>380</v>
      </c>
      <c r="Y12" s="6"/>
      <c r="Z12" s="7"/>
      <c r="AA12" s="7"/>
    </row>
    <row r="13" spans="1:27" ht="57.75">
      <c r="A13" s="63">
        <v>6</v>
      </c>
      <c r="B13" s="24" t="s">
        <v>86</v>
      </c>
      <c r="C13" s="25">
        <v>43991</v>
      </c>
      <c r="D13" s="26" t="s">
        <v>381</v>
      </c>
      <c r="E13" s="26" t="s">
        <v>373</v>
      </c>
      <c r="F13" s="26" t="s">
        <v>83</v>
      </c>
      <c r="G13" s="26" t="s">
        <v>327</v>
      </c>
      <c r="H13" s="26" t="s">
        <v>326</v>
      </c>
      <c r="I13" s="24"/>
      <c r="J13" s="24"/>
      <c r="K13" s="24"/>
      <c r="L13" s="24"/>
      <c r="M13" s="24"/>
      <c r="N13" s="24"/>
      <c r="O13" s="24"/>
      <c r="P13" s="24"/>
      <c r="Q13" s="24"/>
      <c r="R13" s="24"/>
      <c r="S13" s="24"/>
      <c r="T13" s="24"/>
      <c r="U13" s="24"/>
      <c r="V13" s="24"/>
      <c r="W13" s="27"/>
      <c r="X13" s="28" t="s">
        <v>382</v>
      </c>
      <c r="Y13" s="6"/>
      <c r="Z13" s="7"/>
      <c r="AA13" s="7"/>
    </row>
    <row r="14" spans="1:27" ht="57.75">
      <c r="A14" s="63">
        <v>7</v>
      </c>
      <c r="B14" s="24" t="s">
        <v>130</v>
      </c>
      <c r="C14" s="61">
        <v>43996</v>
      </c>
      <c r="D14" s="26" t="s">
        <v>383</v>
      </c>
      <c r="E14" s="26" t="s">
        <v>384</v>
      </c>
      <c r="F14" s="24" t="s">
        <v>385</v>
      </c>
      <c r="G14" s="26" t="s">
        <v>198</v>
      </c>
      <c r="H14" s="26" t="s">
        <v>195</v>
      </c>
      <c r="I14" s="24"/>
      <c r="J14" s="24"/>
      <c r="K14" s="24"/>
      <c r="L14" s="24"/>
      <c r="M14" s="24"/>
      <c r="N14" s="24"/>
      <c r="O14" s="24"/>
      <c r="P14" s="24"/>
      <c r="Q14" s="24"/>
      <c r="R14" s="24"/>
      <c r="S14" s="24"/>
      <c r="T14" s="24"/>
      <c r="U14" s="24"/>
      <c r="V14" s="24"/>
      <c r="W14" s="27"/>
      <c r="X14" s="28" t="s">
        <v>196</v>
      </c>
      <c r="Y14" s="6"/>
      <c r="Z14" s="7"/>
      <c r="AA14" s="7"/>
    </row>
    <row r="15" spans="1:27" ht="57.75">
      <c r="A15" s="63">
        <v>8</v>
      </c>
      <c r="B15" s="24" t="s">
        <v>29</v>
      </c>
      <c r="C15" s="61">
        <v>43997</v>
      </c>
      <c r="D15" s="24" t="s">
        <v>386</v>
      </c>
      <c r="E15" s="26" t="s">
        <v>256</v>
      </c>
      <c r="F15" s="24" t="s">
        <v>55</v>
      </c>
      <c r="G15" s="26" t="s">
        <v>198</v>
      </c>
      <c r="H15" s="26" t="s">
        <v>195</v>
      </c>
      <c r="I15" s="24"/>
      <c r="J15" s="24"/>
      <c r="K15" s="24"/>
      <c r="L15" s="24"/>
      <c r="M15" s="24"/>
      <c r="N15" s="24"/>
      <c r="O15" s="24"/>
      <c r="P15" s="24"/>
      <c r="Q15" s="24"/>
      <c r="R15" s="24"/>
      <c r="S15" s="24"/>
      <c r="T15" s="24"/>
      <c r="U15" s="24"/>
      <c r="V15" s="24"/>
      <c r="W15" s="27"/>
      <c r="X15" s="28" t="s">
        <v>196</v>
      </c>
      <c r="Y15" s="6"/>
      <c r="Z15" s="7"/>
      <c r="AA15" s="7"/>
    </row>
    <row r="16" spans="1:27" ht="72">
      <c r="A16" s="63">
        <v>9</v>
      </c>
      <c r="B16" s="24" t="s">
        <v>52</v>
      </c>
      <c r="C16" s="61">
        <v>43999</v>
      </c>
      <c r="D16" s="24" t="s">
        <v>387</v>
      </c>
      <c r="E16" s="24" t="s">
        <v>373</v>
      </c>
      <c r="F16" s="24" t="s">
        <v>83</v>
      </c>
      <c r="G16" s="26" t="s">
        <v>327</v>
      </c>
      <c r="H16" s="26" t="s">
        <v>326</v>
      </c>
      <c r="I16" s="24"/>
      <c r="J16" s="24"/>
      <c r="K16" s="24"/>
      <c r="L16" s="24"/>
      <c r="M16" s="24"/>
      <c r="N16" s="24"/>
      <c r="O16" s="24"/>
      <c r="P16" s="24"/>
      <c r="Q16" s="24"/>
      <c r="R16" s="24"/>
      <c r="S16" s="24"/>
      <c r="T16" s="24"/>
      <c r="U16" s="24"/>
      <c r="V16" s="24"/>
      <c r="W16" s="27"/>
      <c r="X16" s="28" t="s">
        <v>388</v>
      </c>
      <c r="Y16" s="6"/>
      <c r="Z16" s="7"/>
      <c r="AA16" s="7"/>
    </row>
    <row r="17" spans="1:27" ht="130.5">
      <c r="A17" s="63">
        <v>10</v>
      </c>
      <c r="B17" s="24" t="s">
        <v>130</v>
      </c>
      <c r="C17" s="61">
        <v>44003</v>
      </c>
      <c r="D17" s="24"/>
      <c r="E17" s="41" t="s">
        <v>217</v>
      </c>
      <c r="F17" s="26" t="s">
        <v>114</v>
      </c>
      <c r="G17" s="26" t="s">
        <v>115</v>
      </c>
      <c r="H17" s="26" t="s">
        <v>219</v>
      </c>
      <c r="I17" s="24"/>
      <c r="J17" s="24"/>
      <c r="K17" s="24"/>
      <c r="L17" s="24"/>
      <c r="M17" s="24"/>
      <c r="N17" s="24"/>
      <c r="O17" s="24"/>
      <c r="P17" s="24"/>
      <c r="Q17" s="24"/>
      <c r="R17" s="24"/>
      <c r="S17" s="24"/>
      <c r="T17" s="24"/>
      <c r="U17" s="24"/>
      <c r="V17" s="24"/>
      <c r="W17" s="27"/>
      <c r="X17" s="28" t="s">
        <v>389</v>
      </c>
      <c r="Y17" s="6"/>
      <c r="Z17" s="7"/>
      <c r="AA17" s="7"/>
    </row>
    <row r="18" spans="1:27" ht="57.75">
      <c r="A18" s="63">
        <v>11</v>
      </c>
      <c r="B18" s="24" t="s">
        <v>29</v>
      </c>
      <c r="C18" s="61">
        <v>44004</v>
      </c>
      <c r="D18" s="26" t="s">
        <v>390</v>
      </c>
      <c r="E18" s="26" t="s">
        <v>391</v>
      </c>
      <c r="F18" s="26" t="s">
        <v>133</v>
      </c>
      <c r="G18" s="26" t="s">
        <v>327</v>
      </c>
      <c r="H18" s="26" t="s">
        <v>326</v>
      </c>
      <c r="I18" s="24"/>
      <c r="J18" s="24"/>
      <c r="K18" s="24"/>
      <c r="L18" s="24"/>
      <c r="M18" s="24"/>
      <c r="N18" s="24"/>
      <c r="O18" s="24"/>
      <c r="P18" s="24"/>
      <c r="Q18" s="24"/>
      <c r="R18" s="24"/>
      <c r="S18" s="24"/>
      <c r="T18" s="24"/>
      <c r="U18" s="24"/>
      <c r="V18" s="24"/>
      <c r="W18" s="27"/>
      <c r="X18" s="28" t="s">
        <v>392</v>
      </c>
      <c r="Y18" s="6"/>
      <c r="Z18" s="7"/>
      <c r="AA18" s="7"/>
    </row>
    <row r="19" spans="1:27" ht="43.5">
      <c r="A19" s="63">
        <v>12</v>
      </c>
      <c r="B19" s="24" t="s">
        <v>86</v>
      </c>
      <c r="C19" s="61">
        <v>44005</v>
      </c>
      <c r="D19" s="26" t="s">
        <v>393</v>
      </c>
      <c r="E19" s="24" t="s">
        <v>394</v>
      </c>
      <c r="F19" s="24" t="s">
        <v>168</v>
      </c>
      <c r="G19" s="26" t="s">
        <v>327</v>
      </c>
      <c r="H19" s="26" t="s">
        <v>326</v>
      </c>
      <c r="I19" s="24"/>
      <c r="J19" s="24"/>
      <c r="K19" s="24"/>
      <c r="L19" s="24"/>
      <c r="M19" s="24"/>
      <c r="N19" s="24"/>
      <c r="O19" s="24"/>
      <c r="P19" s="24"/>
      <c r="Q19" s="24"/>
      <c r="R19" s="24"/>
      <c r="S19" s="24"/>
      <c r="T19" s="24"/>
      <c r="U19" s="24"/>
      <c r="V19" s="24"/>
      <c r="W19" s="27"/>
      <c r="X19" s="28" t="s">
        <v>395</v>
      </c>
      <c r="Y19" s="6"/>
      <c r="Z19" s="7"/>
      <c r="AA19" s="7"/>
    </row>
    <row r="20" spans="1:27" ht="57.75">
      <c r="A20" s="63">
        <v>13</v>
      </c>
      <c r="B20" s="24" t="s">
        <v>52</v>
      </c>
      <c r="C20" s="61">
        <v>44006</v>
      </c>
      <c r="D20" s="24" t="s">
        <v>396</v>
      </c>
      <c r="E20" s="24" t="s">
        <v>397</v>
      </c>
      <c r="F20" s="24" t="s">
        <v>397</v>
      </c>
      <c r="G20" s="26" t="s">
        <v>198</v>
      </c>
      <c r="H20" s="26" t="s">
        <v>195</v>
      </c>
      <c r="I20" s="24"/>
      <c r="J20" s="24"/>
      <c r="K20" s="24"/>
      <c r="L20" s="24"/>
      <c r="M20" s="24"/>
      <c r="N20" s="24"/>
      <c r="O20" s="24"/>
      <c r="P20" s="24"/>
      <c r="Q20" s="24"/>
      <c r="R20" s="24"/>
      <c r="S20" s="24"/>
      <c r="T20" s="24"/>
      <c r="U20" s="24"/>
      <c r="V20" s="24"/>
      <c r="W20" s="27"/>
      <c r="X20" s="28" t="s">
        <v>196</v>
      </c>
      <c r="Y20" s="6"/>
      <c r="Z20" s="7"/>
      <c r="AA20" s="7"/>
    </row>
    <row r="21" spans="1:27" ht="43.5">
      <c r="A21" s="63">
        <v>14</v>
      </c>
      <c r="B21" s="24" t="s">
        <v>52</v>
      </c>
      <c r="C21" s="61">
        <v>44006</v>
      </c>
      <c r="D21" s="24" t="s">
        <v>261</v>
      </c>
      <c r="E21" s="24" t="s">
        <v>82</v>
      </c>
      <c r="F21" s="24" t="s">
        <v>83</v>
      </c>
      <c r="G21" s="26" t="s">
        <v>327</v>
      </c>
      <c r="H21" s="26" t="s">
        <v>326</v>
      </c>
      <c r="I21" s="24"/>
      <c r="J21" s="24"/>
      <c r="K21" s="24"/>
      <c r="L21" s="24"/>
      <c r="M21" s="24"/>
      <c r="N21" s="24"/>
      <c r="O21" s="24"/>
      <c r="P21" s="24"/>
      <c r="Q21" s="24"/>
      <c r="R21" s="24"/>
      <c r="S21" s="24"/>
      <c r="T21" s="24"/>
      <c r="U21" s="24"/>
      <c r="V21" s="24"/>
      <c r="W21" s="27"/>
      <c r="X21" s="28" t="s">
        <v>398</v>
      </c>
      <c r="Y21" s="6"/>
      <c r="Z21" s="7"/>
      <c r="AA21" s="7"/>
    </row>
    <row r="22" spans="1:27" ht="57.75">
      <c r="A22" s="63">
        <v>15</v>
      </c>
      <c r="B22" s="24" t="s">
        <v>30</v>
      </c>
      <c r="C22" s="61">
        <v>44007</v>
      </c>
      <c r="D22" s="24" t="s">
        <v>106</v>
      </c>
      <c r="E22" s="24" t="s">
        <v>40</v>
      </c>
      <c r="F22" s="24" t="s">
        <v>41</v>
      </c>
      <c r="G22" s="26" t="s">
        <v>327</v>
      </c>
      <c r="H22" s="26" t="s">
        <v>326</v>
      </c>
      <c r="I22" s="24"/>
      <c r="J22" s="24"/>
      <c r="K22" s="24"/>
      <c r="L22" s="24"/>
      <c r="M22" s="24"/>
      <c r="N22" s="24"/>
      <c r="O22" s="24"/>
      <c r="P22" s="24"/>
      <c r="Q22" s="24"/>
      <c r="R22" s="24"/>
      <c r="S22" s="24"/>
      <c r="T22" s="24"/>
      <c r="U22" s="24"/>
      <c r="V22" s="24"/>
      <c r="W22" s="27"/>
      <c r="X22" s="28" t="s">
        <v>399</v>
      </c>
      <c r="Y22" s="6"/>
      <c r="Z22" s="7"/>
      <c r="AA22" s="7"/>
    </row>
    <row r="23" spans="1:27" ht="43.5">
      <c r="A23" s="63">
        <v>16</v>
      </c>
      <c r="B23" s="24" t="s">
        <v>30</v>
      </c>
      <c r="C23" s="25">
        <v>44007</v>
      </c>
      <c r="D23" s="24" t="s">
        <v>401</v>
      </c>
      <c r="E23" s="26" t="s">
        <v>335</v>
      </c>
      <c r="F23" s="26" t="s">
        <v>162</v>
      </c>
      <c r="G23" s="26" t="s">
        <v>327</v>
      </c>
      <c r="H23" s="26" t="s">
        <v>326</v>
      </c>
      <c r="I23" s="24"/>
      <c r="J23" s="24"/>
      <c r="K23" s="24"/>
      <c r="L23" s="24"/>
      <c r="M23" s="24"/>
      <c r="N23" s="24"/>
      <c r="O23" s="24"/>
      <c r="P23" s="24"/>
      <c r="Q23" s="24"/>
      <c r="R23" s="24"/>
      <c r="S23" s="24"/>
      <c r="T23" s="24"/>
      <c r="U23" s="24"/>
      <c r="V23" s="24"/>
      <c r="W23" s="27"/>
      <c r="X23" s="28" t="s">
        <v>400</v>
      </c>
      <c r="Y23" s="6"/>
      <c r="Z23" s="7"/>
      <c r="AA23" s="7"/>
    </row>
    <row r="24" spans="1:27" ht="57.75">
      <c r="A24" s="63">
        <v>17</v>
      </c>
      <c r="B24" s="24" t="s">
        <v>38</v>
      </c>
      <c r="C24" s="25">
        <v>44008</v>
      </c>
      <c r="D24" s="26" t="s">
        <v>402</v>
      </c>
      <c r="E24" s="26" t="s">
        <v>402</v>
      </c>
      <c r="F24" s="26" t="s">
        <v>371</v>
      </c>
      <c r="G24" s="26" t="s">
        <v>327</v>
      </c>
      <c r="H24" s="26" t="s">
        <v>326</v>
      </c>
      <c r="I24" s="24"/>
      <c r="J24" s="24"/>
      <c r="K24" s="24"/>
      <c r="L24" s="24"/>
      <c r="M24" s="24"/>
      <c r="N24" s="24"/>
      <c r="O24" s="24"/>
      <c r="P24" s="24"/>
      <c r="Q24" s="24"/>
      <c r="R24" s="24"/>
      <c r="S24" s="24"/>
      <c r="T24" s="24"/>
      <c r="U24" s="24"/>
      <c r="V24" s="24"/>
      <c r="W24" s="27"/>
      <c r="X24" s="28" t="s">
        <v>403</v>
      </c>
      <c r="Y24" s="6"/>
      <c r="Z24" s="7"/>
      <c r="AA24" s="7"/>
    </row>
    <row r="25" spans="1:27" ht="43.5">
      <c r="A25" s="63">
        <v>18</v>
      </c>
      <c r="B25" s="24" t="s">
        <v>179</v>
      </c>
      <c r="C25" s="25">
        <v>44009</v>
      </c>
      <c r="D25" s="26" t="s">
        <v>404</v>
      </c>
      <c r="E25" s="26" t="s">
        <v>168</v>
      </c>
      <c r="F25" s="26" t="s">
        <v>55</v>
      </c>
      <c r="G25" s="26" t="s">
        <v>327</v>
      </c>
      <c r="H25" s="26" t="s">
        <v>326</v>
      </c>
      <c r="I25" s="24"/>
      <c r="J25" s="24"/>
      <c r="K25" s="24"/>
      <c r="L25" s="24"/>
      <c r="M25" s="24"/>
      <c r="N25" s="24"/>
      <c r="O25" s="24"/>
      <c r="P25" s="24"/>
      <c r="Q25" s="24"/>
      <c r="R25" s="24"/>
      <c r="S25" s="24"/>
      <c r="T25" s="24"/>
      <c r="U25" s="24"/>
      <c r="V25" s="24"/>
      <c r="W25" s="27"/>
      <c r="X25" s="28" t="s">
        <v>405</v>
      </c>
      <c r="Y25" s="6"/>
      <c r="Z25" s="7"/>
      <c r="AA25" s="7"/>
    </row>
    <row r="26" spans="1:27" ht="43.5">
      <c r="A26" s="63">
        <v>19</v>
      </c>
      <c r="B26" s="24" t="s">
        <v>179</v>
      </c>
      <c r="C26" s="25">
        <v>44009</v>
      </c>
      <c r="D26" s="26" t="s">
        <v>407</v>
      </c>
      <c r="E26" s="24" t="s">
        <v>406</v>
      </c>
      <c r="F26" s="24" t="s">
        <v>55</v>
      </c>
      <c r="G26" s="26" t="s">
        <v>327</v>
      </c>
      <c r="H26" s="26" t="s">
        <v>326</v>
      </c>
      <c r="I26" s="24"/>
      <c r="J26" s="24"/>
      <c r="K26" s="24"/>
      <c r="L26" s="24"/>
      <c r="M26" s="24"/>
      <c r="N26" s="24"/>
      <c r="O26" s="24"/>
      <c r="P26" s="24"/>
      <c r="Q26" s="24"/>
      <c r="R26" s="24"/>
      <c r="S26" s="24"/>
      <c r="T26" s="24"/>
      <c r="U26" s="24"/>
      <c r="V26" s="24"/>
      <c r="W26" s="27"/>
      <c r="X26" s="28" t="s">
        <v>408</v>
      </c>
      <c r="Y26" s="6"/>
      <c r="Z26" s="7"/>
      <c r="AA26" s="7"/>
    </row>
    <row r="27" spans="1:27" ht="57.75">
      <c r="A27" s="63">
        <v>20</v>
      </c>
      <c r="B27" s="24" t="s">
        <v>179</v>
      </c>
      <c r="C27" s="25">
        <v>44009</v>
      </c>
      <c r="D27" s="26" t="s">
        <v>409</v>
      </c>
      <c r="E27" s="26" t="s">
        <v>410</v>
      </c>
      <c r="F27" s="26" t="s">
        <v>37</v>
      </c>
      <c r="G27" s="26" t="s">
        <v>327</v>
      </c>
      <c r="H27" s="26" t="s">
        <v>326</v>
      </c>
      <c r="I27" s="24"/>
      <c r="J27" s="24"/>
      <c r="K27" s="24"/>
      <c r="L27" s="24"/>
      <c r="M27" s="24"/>
      <c r="N27" s="24"/>
      <c r="O27" s="24"/>
      <c r="P27" s="24"/>
      <c r="Q27" s="24"/>
      <c r="R27" s="24"/>
      <c r="S27" s="24"/>
      <c r="T27" s="24"/>
      <c r="U27" s="24"/>
      <c r="V27" s="24"/>
      <c r="W27" s="27"/>
      <c r="X27" s="28" t="s">
        <v>411</v>
      </c>
      <c r="Y27" s="6"/>
      <c r="Z27" s="7"/>
      <c r="AA27" s="7"/>
    </row>
    <row r="28" spans="1:27" s="10" customFormat="1" ht="14.25">
      <c r="A28" s="29"/>
      <c r="B28" s="30"/>
      <c r="C28" s="31" t="s">
        <v>31</v>
      </c>
      <c r="D28" s="30"/>
      <c r="E28" s="30"/>
      <c r="F28" s="30"/>
      <c r="G28" s="30"/>
      <c r="H28" s="30"/>
      <c r="I28" s="39">
        <f>SUM(I8:I27)</f>
        <v>0</v>
      </c>
      <c r="J28" s="39">
        <f aca="true" t="shared" si="0" ref="J28:U28">SUM(J8:J20)</f>
        <v>0</v>
      </c>
      <c r="K28" s="39">
        <f>SUM(K8:K27)</f>
        <v>0</v>
      </c>
      <c r="L28" s="39">
        <f t="shared" si="0"/>
        <v>0</v>
      </c>
      <c r="M28" s="39">
        <f t="shared" si="0"/>
        <v>0</v>
      </c>
      <c r="N28" s="39">
        <f t="shared" si="0"/>
        <v>0</v>
      </c>
      <c r="O28" s="39">
        <f t="shared" si="0"/>
        <v>0</v>
      </c>
      <c r="P28" s="39">
        <f t="shared" si="0"/>
        <v>0</v>
      </c>
      <c r="Q28" s="39">
        <f t="shared" si="0"/>
        <v>0</v>
      </c>
      <c r="R28" s="39">
        <f t="shared" si="0"/>
        <v>0</v>
      </c>
      <c r="S28" s="39">
        <f t="shared" si="0"/>
        <v>0</v>
      </c>
      <c r="T28" s="39">
        <f t="shared" si="0"/>
        <v>0</v>
      </c>
      <c r="U28" s="39">
        <f t="shared" si="0"/>
        <v>0</v>
      </c>
      <c r="V28" s="39">
        <f>U28+T28+S28+R28+Q28+P28+O28+N28+M28+L28+K28+J28+I28</f>
        <v>0</v>
      </c>
      <c r="W28" s="40">
        <f>SUM(W8:W27)</f>
        <v>0</v>
      </c>
      <c r="X28" s="32"/>
      <c r="Y28" s="8"/>
      <c r="Z28" s="9"/>
      <c r="AA28" s="9"/>
    </row>
    <row r="29" spans="1:27" ht="15">
      <c r="A29" s="11"/>
      <c r="B29" s="12"/>
      <c r="C29" s="13"/>
      <c r="D29" s="12"/>
      <c r="E29" s="12"/>
      <c r="F29" s="12"/>
      <c r="G29" s="12"/>
      <c r="H29" s="12"/>
      <c r="I29" s="11"/>
      <c r="J29" s="11"/>
      <c r="K29" s="11"/>
      <c r="L29" s="11"/>
      <c r="M29" s="11"/>
      <c r="N29" s="11"/>
      <c r="O29" s="11"/>
      <c r="P29" s="11"/>
      <c r="Q29" s="11"/>
      <c r="R29" s="11"/>
      <c r="S29" s="72" t="s">
        <v>368</v>
      </c>
      <c r="T29" s="72"/>
      <c r="U29" s="72"/>
      <c r="V29" s="72"/>
      <c r="W29" s="72"/>
      <c r="X29" s="72"/>
      <c r="Y29" s="72"/>
      <c r="Z29" s="12"/>
      <c r="AA29" s="12"/>
    </row>
    <row r="30" spans="1:27" ht="15.75" customHeight="1">
      <c r="A30" s="11"/>
      <c r="B30" s="12"/>
      <c r="C30" s="13"/>
      <c r="D30" s="12"/>
      <c r="E30" s="12"/>
      <c r="F30" s="12"/>
      <c r="G30" s="12"/>
      <c r="H30" s="12"/>
      <c r="I30" s="11"/>
      <c r="J30" s="11"/>
      <c r="K30" s="11"/>
      <c r="L30" s="11"/>
      <c r="M30" s="11"/>
      <c r="N30" s="11"/>
      <c r="O30" s="11"/>
      <c r="P30" s="11"/>
      <c r="Q30" s="11"/>
      <c r="R30" s="11"/>
      <c r="S30" s="70" t="s">
        <v>32</v>
      </c>
      <c r="T30" s="70"/>
      <c r="U30" s="70"/>
      <c r="V30" s="70"/>
      <c r="W30" s="70"/>
      <c r="X30" s="70"/>
      <c r="Y30" s="70"/>
      <c r="Z30" s="12"/>
      <c r="AA30" s="12"/>
    </row>
    <row r="31" spans="1:27" ht="15.75" customHeight="1">
      <c r="A31" s="11"/>
      <c r="B31" s="12"/>
      <c r="C31" s="13"/>
      <c r="D31" s="12"/>
      <c r="E31" s="12"/>
      <c r="F31" s="12"/>
      <c r="G31" s="12"/>
      <c r="H31" s="12"/>
      <c r="I31" s="11"/>
      <c r="J31" s="11"/>
      <c r="K31" s="11"/>
      <c r="L31" s="11"/>
      <c r="M31" s="11"/>
      <c r="N31" s="11"/>
      <c r="O31" s="11"/>
      <c r="P31" s="11"/>
      <c r="Q31" s="11"/>
      <c r="R31" s="11"/>
      <c r="S31" s="70" t="s">
        <v>33</v>
      </c>
      <c r="T31" s="70"/>
      <c r="U31" s="70"/>
      <c r="V31" s="70"/>
      <c r="W31" s="70"/>
      <c r="X31" s="70"/>
      <c r="Y31" s="70"/>
      <c r="Z31" s="12"/>
      <c r="AA31" s="12"/>
    </row>
    <row r="32" spans="1:27" ht="15">
      <c r="A32" s="11"/>
      <c r="B32" s="12"/>
      <c r="C32" s="13"/>
      <c r="D32" s="12"/>
      <c r="E32" s="12"/>
      <c r="F32" s="12"/>
      <c r="G32" s="12"/>
      <c r="H32" s="12"/>
      <c r="I32" s="11"/>
      <c r="J32" s="11"/>
      <c r="K32" s="11"/>
      <c r="L32" s="11"/>
      <c r="M32" s="11"/>
      <c r="N32" s="11"/>
      <c r="O32" s="11"/>
      <c r="P32" s="11"/>
      <c r="Q32" s="11"/>
      <c r="R32" s="11"/>
      <c r="S32" s="62"/>
      <c r="T32" s="62"/>
      <c r="U32" s="62"/>
      <c r="V32" s="62"/>
      <c r="W32" s="14"/>
      <c r="X32" s="15"/>
      <c r="Y32" s="15"/>
      <c r="Z32" s="12"/>
      <c r="AA32" s="12"/>
    </row>
    <row r="33" spans="1:27" ht="15">
      <c r="A33" s="11"/>
      <c r="B33" s="12"/>
      <c r="C33" s="13"/>
      <c r="D33" s="12"/>
      <c r="E33" s="12"/>
      <c r="F33" s="12"/>
      <c r="G33" s="12"/>
      <c r="H33" s="12"/>
      <c r="I33" s="11"/>
      <c r="J33" s="11"/>
      <c r="K33" s="11"/>
      <c r="L33" s="11"/>
      <c r="M33" s="11"/>
      <c r="N33" s="11"/>
      <c r="O33" s="11"/>
      <c r="P33" s="11"/>
      <c r="Q33" s="11"/>
      <c r="R33" s="11"/>
      <c r="S33" s="62"/>
      <c r="T33" s="62"/>
      <c r="U33" s="62"/>
      <c r="V33" s="62"/>
      <c r="W33" s="14"/>
      <c r="X33" s="14"/>
      <c r="Y33" s="14"/>
      <c r="Z33" s="12"/>
      <c r="AA33" s="12"/>
    </row>
    <row r="34" spans="1:27" ht="15">
      <c r="A34" s="11"/>
      <c r="B34" s="12"/>
      <c r="C34" s="13"/>
      <c r="D34" s="12"/>
      <c r="E34" s="12"/>
      <c r="F34" s="12"/>
      <c r="G34" s="12"/>
      <c r="H34" s="12"/>
      <c r="I34" s="11"/>
      <c r="J34" s="11"/>
      <c r="K34" s="11"/>
      <c r="L34" s="11"/>
      <c r="M34" s="11"/>
      <c r="N34" s="11"/>
      <c r="O34" s="11"/>
      <c r="P34" s="11"/>
      <c r="Q34" s="11"/>
      <c r="R34" s="11"/>
      <c r="S34" s="71" t="s">
        <v>34</v>
      </c>
      <c r="T34" s="71"/>
      <c r="U34" s="71"/>
      <c r="V34" s="71"/>
      <c r="W34" s="71"/>
      <c r="X34" s="71"/>
      <c r="Y34" s="71"/>
      <c r="Z34" s="12"/>
      <c r="AA34" s="12"/>
    </row>
    <row r="35" spans="1:27" ht="15">
      <c r="A35" s="11"/>
      <c r="B35" s="12"/>
      <c r="C35" s="13"/>
      <c r="D35" s="12"/>
      <c r="E35" s="12"/>
      <c r="F35" s="12"/>
      <c r="G35" s="12"/>
      <c r="H35" s="12"/>
      <c r="I35" s="11"/>
      <c r="J35" s="11"/>
      <c r="K35" s="11"/>
      <c r="L35" s="11"/>
      <c r="M35" s="11"/>
      <c r="N35" s="11"/>
      <c r="O35" s="11"/>
      <c r="P35" s="11"/>
      <c r="Q35" s="11"/>
      <c r="R35" s="11"/>
      <c r="S35" s="72" t="s">
        <v>35</v>
      </c>
      <c r="T35" s="72"/>
      <c r="U35" s="72"/>
      <c r="V35" s="72"/>
      <c r="W35" s="72"/>
      <c r="X35" s="72"/>
      <c r="Y35" s="72"/>
      <c r="Z35" s="12"/>
      <c r="AA35" s="12"/>
    </row>
    <row r="36" spans="1:27" ht="15">
      <c r="A36" s="11"/>
      <c r="B36" s="12"/>
      <c r="D36" s="12"/>
      <c r="E36" s="12"/>
      <c r="F36" s="12"/>
      <c r="G36" s="12"/>
      <c r="H36" s="12"/>
      <c r="I36" s="11"/>
      <c r="J36" s="11"/>
      <c r="K36" s="11"/>
      <c r="L36" s="11"/>
      <c r="M36" s="11"/>
      <c r="N36" s="11"/>
      <c r="O36" s="11"/>
      <c r="P36" s="11"/>
      <c r="Q36" s="11"/>
      <c r="R36" s="11"/>
      <c r="S36" s="72" t="s">
        <v>36</v>
      </c>
      <c r="T36" s="72"/>
      <c r="U36" s="72"/>
      <c r="V36" s="72"/>
      <c r="W36" s="72"/>
      <c r="X36" s="72"/>
      <c r="Y36" s="72"/>
      <c r="Z36" s="12"/>
      <c r="AA36" s="12"/>
    </row>
    <row r="45" ht="14.25">
      <c r="H45" s="17"/>
    </row>
  </sheetData>
  <sheetProtection/>
  <mergeCells count="18">
    <mergeCell ref="A1:F1"/>
    <mergeCell ref="J2:Y2"/>
    <mergeCell ref="J3:Y3"/>
    <mergeCell ref="A5:A6"/>
    <mergeCell ref="B5:C5"/>
    <mergeCell ref="D5:F5"/>
    <mergeCell ref="G5:G6"/>
    <mergeCell ref="H5:H6"/>
    <mergeCell ref="I5:M5"/>
    <mergeCell ref="N5:U5"/>
    <mergeCell ref="S35:Y35"/>
    <mergeCell ref="S36:Y36"/>
    <mergeCell ref="W5:W6"/>
    <mergeCell ref="X5:X6"/>
    <mergeCell ref="S29:Y29"/>
    <mergeCell ref="S30:Y30"/>
    <mergeCell ref="S31:Y31"/>
    <mergeCell ref="S34:Y34"/>
  </mergeCells>
  <printOptions/>
  <pageMargins left="0.5118110236220472" right="0.5118110236220472" top="0.7480314960629921" bottom="0.7480314960629921" header="0.31496062992125984" footer="0.31496062992125984"/>
  <pageSetup orientation="landscape" paperSize="5" scale="83" r:id="rId1"/>
  <rowBreaks count="1" manualBreakCount="1">
    <brk id="20" max="24" man="1"/>
  </rowBreaks>
</worksheet>
</file>

<file path=xl/worksheets/sheet7.xml><?xml version="1.0" encoding="utf-8"?>
<worksheet xmlns="http://schemas.openxmlformats.org/spreadsheetml/2006/main" xmlns:r="http://schemas.openxmlformats.org/officeDocument/2006/relationships">
  <dimension ref="A1:AA45"/>
  <sheetViews>
    <sheetView tabSelected="1" zoomScale="40" zoomScaleNormal="4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F14" sqref="F14:F15"/>
    </sheetView>
  </sheetViews>
  <sheetFormatPr defaultColWidth="9.140625" defaultRowHeight="15"/>
  <cols>
    <col min="1" max="1" width="3.8515625" style="16" customWidth="1"/>
    <col min="2" max="2" width="6.8515625" style="0" bestFit="1" customWidth="1"/>
    <col min="3" max="3" width="10.8515625" style="0" customWidth="1"/>
    <col min="4" max="4" width="19.140625" style="0" customWidth="1"/>
    <col min="5" max="5" width="14.8515625" style="0" customWidth="1"/>
    <col min="6" max="6" width="15.7109375" style="0" customWidth="1"/>
    <col min="7" max="7" width="11.7109375" style="0" customWidth="1"/>
    <col min="8" max="8" width="11.421875" style="0" customWidth="1"/>
    <col min="9" max="22" width="3.28125" style="0" customWidth="1"/>
    <col min="23" max="23" width="12.7109375" style="0" customWidth="1"/>
    <col min="24" max="24" width="35.140625" style="0" customWidth="1"/>
  </cols>
  <sheetData>
    <row r="1" spans="1:27" ht="15">
      <c r="A1" s="76" t="s">
        <v>0</v>
      </c>
      <c r="B1" s="76"/>
      <c r="C1" s="76"/>
      <c r="D1" s="76"/>
      <c r="E1" s="76"/>
      <c r="F1" s="76"/>
      <c r="G1" s="1"/>
      <c r="H1" s="1"/>
      <c r="I1" s="1"/>
      <c r="J1" s="1"/>
      <c r="K1" s="1"/>
      <c r="L1" s="1"/>
      <c r="M1" s="1"/>
      <c r="N1" s="1"/>
      <c r="O1" s="1"/>
      <c r="P1" s="1"/>
      <c r="Q1" s="1"/>
      <c r="R1" s="1"/>
      <c r="S1" s="1"/>
      <c r="T1" s="1"/>
      <c r="U1" s="1"/>
      <c r="V1" s="1"/>
      <c r="W1" s="1"/>
      <c r="X1" s="1"/>
      <c r="Y1" s="1"/>
      <c r="Z1" s="1"/>
      <c r="AA1" s="1"/>
    </row>
    <row r="2" spans="1:27" ht="15">
      <c r="A2" s="2" t="s">
        <v>414</v>
      </c>
      <c r="B2" s="2"/>
      <c r="C2" s="2"/>
      <c r="D2" s="2"/>
      <c r="E2" s="2"/>
      <c r="F2" s="2"/>
      <c r="G2" s="1"/>
      <c r="H2" s="1"/>
      <c r="I2" s="1"/>
      <c r="J2" s="77"/>
      <c r="K2" s="77"/>
      <c r="L2" s="77"/>
      <c r="M2" s="77"/>
      <c r="N2" s="77"/>
      <c r="O2" s="77"/>
      <c r="P2" s="77"/>
      <c r="Q2" s="77"/>
      <c r="R2" s="77"/>
      <c r="S2" s="77"/>
      <c r="T2" s="77"/>
      <c r="U2" s="77"/>
      <c r="V2" s="77"/>
      <c r="W2" s="77"/>
      <c r="X2" s="77"/>
      <c r="Y2" s="77"/>
      <c r="Z2" s="1"/>
      <c r="AA2" s="1"/>
    </row>
    <row r="3" spans="1:27" ht="15">
      <c r="A3" s="2" t="s">
        <v>63</v>
      </c>
      <c r="B3" s="2"/>
      <c r="C3" s="2"/>
      <c r="D3" s="2"/>
      <c r="E3" s="2"/>
      <c r="F3" s="2"/>
      <c r="G3" s="1"/>
      <c r="H3" s="1"/>
      <c r="I3" s="1"/>
      <c r="J3" s="76"/>
      <c r="K3" s="76"/>
      <c r="L3" s="76"/>
      <c r="M3" s="76"/>
      <c r="N3" s="76"/>
      <c r="O3" s="76"/>
      <c r="P3" s="76"/>
      <c r="Q3" s="76"/>
      <c r="R3" s="76"/>
      <c r="S3" s="76"/>
      <c r="T3" s="76"/>
      <c r="U3" s="76"/>
      <c r="V3" s="76"/>
      <c r="W3" s="76"/>
      <c r="X3" s="76"/>
      <c r="Y3" s="76"/>
      <c r="Z3" s="1"/>
      <c r="AA3" s="1"/>
    </row>
    <row r="4" spans="1:27" ht="14.25">
      <c r="A4" s="3"/>
      <c r="B4" s="3"/>
      <c r="C4" s="4"/>
      <c r="D4" s="4"/>
      <c r="E4" s="4"/>
      <c r="F4" s="4"/>
      <c r="G4" s="4"/>
      <c r="H4" s="4"/>
      <c r="I4" s="4"/>
      <c r="J4" s="4"/>
      <c r="K4" s="4"/>
      <c r="L4" s="4"/>
      <c r="M4" s="4"/>
      <c r="N4" s="4"/>
      <c r="O4" s="3"/>
      <c r="P4" s="4"/>
      <c r="Q4" s="4"/>
      <c r="R4" s="3"/>
      <c r="S4" s="4"/>
      <c r="T4" s="4"/>
      <c r="U4" s="4"/>
      <c r="V4" s="4"/>
      <c r="W4" s="4"/>
      <c r="X4" s="5"/>
      <c r="Y4" s="5"/>
      <c r="Z4" s="5"/>
      <c r="AA4" s="5"/>
    </row>
    <row r="5" spans="1:27" ht="14.25">
      <c r="A5" s="78" t="s">
        <v>1</v>
      </c>
      <c r="B5" s="79" t="s">
        <v>2</v>
      </c>
      <c r="C5" s="80"/>
      <c r="D5" s="81" t="s">
        <v>3</v>
      </c>
      <c r="E5" s="82"/>
      <c r="F5" s="83"/>
      <c r="G5" s="84" t="s">
        <v>218</v>
      </c>
      <c r="H5" s="86" t="s">
        <v>5</v>
      </c>
      <c r="I5" s="88" t="s">
        <v>6</v>
      </c>
      <c r="J5" s="88"/>
      <c r="K5" s="88"/>
      <c r="L5" s="88"/>
      <c r="M5" s="88"/>
      <c r="N5" s="88" t="s">
        <v>7</v>
      </c>
      <c r="O5" s="88"/>
      <c r="P5" s="88"/>
      <c r="Q5" s="88"/>
      <c r="R5" s="88"/>
      <c r="S5" s="88"/>
      <c r="T5" s="88"/>
      <c r="U5" s="88"/>
      <c r="V5" s="69"/>
      <c r="W5" s="73" t="s">
        <v>8</v>
      </c>
      <c r="X5" s="74" t="s">
        <v>9</v>
      </c>
      <c r="Y5" s="33"/>
      <c r="Z5" s="34"/>
      <c r="AA5" s="34"/>
    </row>
    <row r="6" spans="1:27" ht="60.75">
      <c r="A6" s="78"/>
      <c r="B6" s="20" t="s">
        <v>10</v>
      </c>
      <c r="C6" s="20" t="s">
        <v>11</v>
      </c>
      <c r="D6" s="67" t="s">
        <v>12</v>
      </c>
      <c r="E6" s="67" t="s">
        <v>13</v>
      </c>
      <c r="F6" s="67" t="s">
        <v>14</v>
      </c>
      <c r="G6" s="85"/>
      <c r="H6" s="87"/>
      <c r="I6" s="22" t="s">
        <v>15</v>
      </c>
      <c r="J6" s="22" t="s">
        <v>16</v>
      </c>
      <c r="K6" s="22" t="s">
        <v>17</v>
      </c>
      <c r="L6" s="22" t="s">
        <v>18</v>
      </c>
      <c r="M6" s="22" t="s">
        <v>19</v>
      </c>
      <c r="N6" s="22" t="s">
        <v>20</v>
      </c>
      <c r="O6" s="22" t="s">
        <v>21</v>
      </c>
      <c r="P6" s="22" t="s">
        <v>22</v>
      </c>
      <c r="Q6" s="22" t="s">
        <v>23</v>
      </c>
      <c r="R6" s="22" t="s">
        <v>24</v>
      </c>
      <c r="S6" s="22" t="s">
        <v>25</v>
      </c>
      <c r="T6" s="22" t="s">
        <v>26</v>
      </c>
      <c r="U6" s="22" t="s">
        <v>27</v>
      </c>
      <c r="V6" s="22" t="s">
        <v>28</v>
      </c>
      <c r="W6" s="73"/>
      <c r="X6" s="75"/>
      <c r="Y6" s="33"/>
      <c r="Z6" s="34"/>
      <c r="AA6" s="34"/>
    </row>
    <row r="7" spans="1:27" ht="14.25">
      <c r="A7" s="67">
        <v>1</v>
      </c>
      <c r="B7" s="67">
        <v>2</v>
      </c>
      <c r="C7" s="68">
        <v>3</v>
      </c>
      <c r="D7" s="67">
        <v>4</v>
      </c>
      <c r="E7" s="67">
        <v>5</v>
      </c>
      <c r="F7" s="67">
        <v>6</v>
      </c>
      <c r="G7" s="67">
        <v>7</v>
      </c>
      <c r="H7" s="67">
        <v>8</v>
      </c>
      <c r="I7" s="67">
        <v>9</v>
      </c>
      <c r="J7" s="67">
        <v>10</v>
      </c>
      <c r="K7" s="67">
        <v>11</v>
      </c>
      <c r="L7" s="67">
        <v>12</v>
      </c>
      <c r="M7" s="67">
        <v>13</v>
      </c>
      <c r="N7" s="67">
        <v>14</v>
      </c>
      <c r="O7" s="67">
        <v>15</v>
      </c>
      <c r="P7" s="67">
        <v>16</v>
      </c>
      <c r="Q7" s="67">
        <v>17</v>
      </c>
      <c r="R7" s="67">
        <v>18</v>
      </c>
      <c r="S7" s="67">
        <v>19</v>
      </c>
      <c r="T7" s="67">
        <v>20</v>
      </c>
      <c r="U7" s="67">
        <v>21</v>
      </c>
      <c r="V7" s="67">
        <v>22</v>
      </c>
      <c r="W7" s="67">
        <v>23</v>
      </c>
      <c r="X7" s="67">
        <v>24</v>
      </c>
      <c r="Y7" s="6"/>
      <c r="Z7" s="7"/>
      <c r="AA7" s="7"/>
    </row>
    <row r="8" spans="1:27" ht="43.5">
      <c r="A8" s="67">
        <v>1</v>
      </c>
      <c r="B8" s="24" t="s">
        <v>52</v>
      </c>
      <c r="C8" s="61">
        <v>44013</v>
      </c>
      <c r="D8" s="26" t="s">
        <v>412</v>
      </c>
      <c r="E8" s="26" t="s">
        <v>166</v>
      </c>
      <c r="F8" s="26" t="s">
        <v>168</v>
      </c>
      <c r="G8" s="26" t="s">
        <v>327</v>
      </c>
      <c r="H8" s="26" t="s">
        <v>326</v>
      </c>
      <c r="I8" s="24"/>
      <c r="J8" s="24"/>
      <c r="K8" s="24"/>
      <c r="L8" s="24"/>
      <c r="M8" s="24"/>
      <c r="N8" s="24"/>
      <c r="O8" s="24"/>
      <c r="P8" s="24"/>
      <c r="Q8" s="24"/>
      <c r="R8" s="24"/>
      <c r="S8" s="24"/>
      <c r="T8" s="24"/>
      <c r="U8" s="24"/>
      <c r="V8" s="24"/>
      <c r="W8" s="27"/>
      <c r="X8" s="28" t="s">
        <v>413</v>
      </c>
      <c r="Y8" s="6"/>
      <c r="Z8" s="7"/>
      <c r="AA8" s="7"/>
    </row>
    <row r="9" spans="1:27" ht="57.75">
      <c r="A9" s="67">
        <v>2</v>
      </c>
      <c r="B9" s="24" t="s">
        <v>38</v>
      </c>
      <c r="C9" s="61">
        <v>44015</v>
      </c>
      <c r="D9" s="26" t="s">
        <v>416</v>
      </c>
      <c r="E9" s="26" t="s">
        <v>343</v>
      </c>
      <c r="F9" s="26" t="s">
        <v>83</v>
      </c>
      <c r="G9" s="26" t="s">
        <v>198</v>
      </c>
      <c r="H9" s="26" t="s">
        <v>195</v>
      </c>
      <c r="I9" s="24"/>
      <c r="J9" s="24"/>
      <c r="K9" s="24"/>
      <c r="L9" s="24"/>
      <c r="M9" s="24"/>
      <c r="N9" s="24"/>
      <c r="O9" s="24"/>
      <c r="P9" s="24"/>
      <c r="Q9" s="24"/>
      <c r="R9" s="24"/>
      <c r="S9" s="24"/>
      <c r="T9" s="24"/>
      <c r="U9" s="24"/>
      <c r="V9" s="24"/>
      <c r="W9" s="27"/>
      <c r="X9" s="28" t="s">
        <v>196</v>
      </c>
      <c r="Y9" s="6"/>
      <c r="Z9" s="7"/>
      <c r="AA9" s="7"/>
    </row>
    <row r="10" spans="1:27" ht="57.75">
      <c r="A10" s="67">
        <v>3</v>
      </c>
      <c r="B10" s="24" t="s">
        <v>29</v>
      </c>
      <c r="C10" s="61">
        <v>44018</v>
      </c>
      <c r="D10" s="26" t="s">
        <v>417</v>
      </c>
      <c r="E10" s="26" t="s">
        <v>418</v>
      </c>
      <c r="F10" s="26" t="s">
        <v>325</v>
      </c>
      <c r="G10" s="26" t="s">
        <v>327</v>
      </c>
      <c r="H10" s="26" t="s">
        <v>326</v>
      </c>
      <c r="I10" s="24"/>
      <c r="J10" s="24"/>
      <c r="K10" s="24"/>
      <c r="L10" s="24"/>
      <c r="M10" s="24"/>
      <c r="N10" s="24"/>
      <c r="O10" s="24"/>
      <c r="P10" s="24"/>
      <c r="Q10" s="24"/>
      <c r="R10" s="24"/>
      <c r="S10" s="24"/>
      <c r="T10" s="24"/>
      <c r="U10" s="24"/>
      <c r="V10" s="24"/>
      <c r="W10" s="27"/>
      <c r="X10" s="28" t="s">
        <v>424</v>
      </c>
      <c r="Y10" s="6"/>
      <c r="Z10" s="7"/>
      <c r="AA10" s="7"/>
    </row>
    <row r="11" spans="1:27" ht="87">
      <c r="A11" s="67">
        <v>4</v>
      </c>
      <c r="B11" s="24" t="s">
        <v>86</v>
      </c>
      <c r="C11" s="61">
        <v>44019</v>
      </c>
      <c r="D11" s="26" t="s">
        <v>419</v>
      </c>
      <c r="E11" s="26" t="s">
        <v>420</v>
      </c>
      <c r="F11" s="26" t="s">
        <v>366</v>
      </c>
      <c r="G11" s="26" t="s">
        <v>259</v>
      </c>
      <c r="H11" s="26" t="s">
        <v>421</v>
      </c>
      <c r="I11" s="24">
        <v>1</v>
      </c>
      <c r="J11" s="24"/>
      <c r="K11" s="24"/>
      <c r="L11" s="24"/>
      <c r="M11" s="24"/>
      <c r="N11" s="24"/>
      <c r="O11" s="24"/>
      <c r="P11" s="24"/>
      <c r="Q11" s="24"/>
      <c r="R11" s="24"/>
      <c r="S11" s="24"/>
      <c r="T11" s="24"/>
      <c r="U11" s="24"/>
      <c r="V11" s="24"/>
      <c r="W11" s="27">
        <v>20000000</v>
      </c>
      <c r="X11" s="28" t="s">
        <v>422</v>
      </c>
      <c r="Y11" s="6"/>
      <c r="Z11" s="7"/>
      <c r="AA11" s="7"/>
    </row>
    <row r="12" spans="1:27" ht="43.5">
      <c r="A12" s="67">
        <v>5</v>
      </c>
      <c r="B12" s="24" t="s">
        <v>30</v>
      </c>
      <c r="C12" s="25">
        <v>44021</v>
      </c>
      <c r="D12" s="26" t="s">
        <v>423</v>
      </c>
      <c r="E12" s="26" t="s">
        <v>423</v>
      </c>
      <c r="F12" s="26" t="s">
        <v>340</v>
      </c>
      <c r="G12" s="26" t="s">
        <v>327</v>
      </c>
      <c r="H12" s="26" t="s">
        <v>326</v>
      </c>
      <c r="I12" s="24"/>
      <c r="J12" s="24"/>
      <c r="K12" s="24"/>
      <c r="L12" s="24"/>
      <c r="M12" s="24"/>
      <c r="N12" s="24"/>
      <c r="O12" s="24"/>
      <c r="P12" s="24"/>
      <c r="Q12" s="24"/>
      <c r="R12" s="24"/>
      <c r="S12" s="24"/>
      <c r="T12" s="24"/>
      <c r="U12" s="24"/>
      <c r="V12" s="24"/>
      <c r="W12" s="27"/>
      <c r="X12" s="28" t="s">
        <v>425</v>
      </c>
      <c r="Y12" s="6"/>
      <c r="Z12" s="7"/>
      <c r="AA12" s="7"/>
    </row>
    <row r="13" spans="1:27" ht="57.75">
      <c r="A13" s="67">
        <v>6</v>
      </c>
      <c r="B13" s="24" t="s">
        <v>179</v>
      </c>
      <c r="C13" s="25">
        <v>44023</v>
      </c>
      <c r="D13" s="26" t="s">
        <v>426</v>
      </c>
      <c r="E13" s="26" t="s">
        <v>427</v>
      </c>
      <c r="F13" s="26" t="s">
        <v>340</v>
      </c>
      <c r="G13" s="26" t="s">
        <v>327</v>
      </c>
      <c r="H13" s="26" t="s">
        <v>326</v>
      </c>
      <c r="I13" s="24"/>
      <c r="J13" s="24"/>
      <c r="K13" s="24"/>
      <c r="L13" s="24"/>
      <c r="M13" s="24"/>
      <c r="N13" s="24"/>
      <c r="O13" s="24"/>
      <c r="P13" s="24"/>
      <c r="Q13" s="24"/>
      <c r="R13" s="24"/>
      <c r="S13" s="24"/>
      <c r="T13" s="24"/>
      <c r="U13" s="24"/>
      <c r="V13" s="24"/>
      <c r="W13" s="27"/>
      <c r="X13" s="28" t="s">
        <v>428</v>
      </c>
      <c r="Y13" s="6"/>
      <c r="Z13" s="7"/>
      <c r="AA13" s="7"/>
    </row>
    <row r="14" spans="1:27" ht="57.75">
      <c r="A14" s="67">
        <v>7</v>
      </c>
      <c r="B14" s="24" t="s">
        <v>130</v>
      </c>
      <c r="C14" s="61">
        <v>44024</v>
      </c>
      <c r="D14" s="26" t="s">
        <v>429</v>
      </c>
      <c r="E14" s="26" t="s">
        <v>257</v>
      </c>
      <c r="F14" s="24" t="s">
        <v>110</v>
      </c>
      <c r="G14" s="26" t="s">
        <v>198</v>
      </c>
      <c r="H14" s="26" t="s">
        <v>195</v>
      </c>
      <c r="I14" s="24"/>
      <c r="J14" s="24"/>
      <c r="K14" s="24"/>
      <c r="L14" s="24"/>
      <c r="M14" s="24"/>
      <c r="N14" s="24"/>
      <c r="O14" s="24"/>
      <c r="P14" s="24"/>
      <c r="Q14" s="24"/>
      <c r="R14" s="24"/>
      <c r="S14" s="24"/>
      <c r="T14" s="24"/>
      <c r="U14" s="24"/>
      <c r="V14" s="24"/>
      <c r="W14" s="27"/>
      <c r="X14" s="28" t="s">
        <v>196</v>
      </c>
      <c r="Y14" s="6"/>
      <c r="Z14" s="7"/>
      <c r="AA14" s="7"/>
    </row>
    <row r="15" spans="1:27" ht="57.75">
      <c r="A15" s="67">
        <v>8</v>
      </c>
      <c r="B15" s="24" t="s">
        <v>29</v>
      </c>
      <c r="C15" s="61">
        <v>44025</v>
      </c>
      <c r="D15" s="26" t="s">
        <v>430</v>
      </c>
      <c r="E15" s="26" t="s">
        <v>110</v>
      </c>
      <c r="F15" s="24" t="s">
        <v>110</v>
      </c>
      <c r="G15" s="26" t="s">
        <v>198</v>
      </c>
      <c r="H15" s="26" t="s">
        <v>195</v>
      </c>
      <c r="I15" s="24"/>
      <c r="J15" s="24"/>
      <c r="K15" s="24"/>
      <c r="L15" s="24"/>
      <c r="M15" s="24"/>
      <c r="N15" s="24"/>
      <c r="O15" s="24"/>
      <c r="P15" s="24"/>
      <c r="Q15" s="24"/>
      <c r="R15" s="24"/>
      <c r="S15" s="24"/>
      <c r="T15" s="24"/>
      <c r="U15" s="24"/>
      <c r="V15" s="24"/>
      <c r="W15" s="27"/>
      <c r="X15" s="28" t="s">
        <v>196</v>
      </c>
      <c r="Y15" s="6"/>
      <c r="Z15" s="7"/>
      <c r="AA15" s="7"/>
    </row>
    <row r="16" spans="1:27" ht="14.25">
      <c r="A16" s="67"/>
      <c r="B16" s="24"/>
      <c r="C16" s="61"/>
      <c r="D16" s="24"/>
      <c r="E16" s="24"/>
      <c r="F16" s="24"/>
      <c r="G16" s="26"/>
      <c r="H16" s="26"/>
      <c r="I16" s="24"/>
      <c r="J16" s="24"/>
      <c r="K16" s="24"/>
      <c r="L16" s="24"/>
      <c r="M16" s="24"/>
      <c r="N16" s="24"/>
      <c r="O16" s="24"/>
      <c r="P16" s="24"/>
      <c r="Q16" s="24"/>
      <c r="R16" s="24"/>
      <c r="S16" s="24"/>
      <c r="T16" s="24"/>
      <c r="U16" s="24"/>
      <c r="V16" s="24"/>
      <c r="W16" s="27"/>
      <c r="X16" s="28"/>
      <c r="Y16" s="6"/>
      <c r="Z16" s="7"/>
      <c r="AA16" s="7"/>
    </row>
    <row r="17" spans="1:27" ht="14.25">
      <c r="A17" s="67"/>
      <c r="B17" s="24"/>
      <c r="C17" s="61"/>
      <c r="D17" s="24"/>
      <c r="E17" s="41"/>
      <c r="F17" s="26"/>
      <c r="G17" s="26"/>
      <c r="H17" s="26"/>
      <c r="I17" s="24"/>
      <c r="J17" s="24"/>
      <c r="K17" s="24"/>
      <c r="L17" s="24"/>
      <c r="M17" s="24"/>
      <c r="N17" s="24"/>
      <c r="O17" s="24"/>
      <c r="P17" s="24"/>
      <c r="Q17" s="24"/>
      <c r="R17" s="24"/>
      <c r="S17" s="24"/>
      <c r="T17" s="24"/>
      <c r="U17" s="24"/>
      <c r="V17" s="24"/>
      <c r="W17" s="27"/>
      <c r="X17" s="28"/>
      <c r="Y17" s="6"/>
      <c r="Z17" s="7"/>
      <c r="AA17" s="7"/>
    </row>
    <row r="18" spans="1:27" ht="14.25">
      <c r="A18" s="67"/>
      <c r="B18" s="24"/>
      <c r="C18" s="61"/>
      <c r="D18" s="26"/>
      <c r="E18" s="26"/>
      <c r="F18" s="26"/>
      <c r="G18" s="26"/>
      <c r="H18" s="26"/>
      <c r="I18" s="24"/>
      <c r="J18" s="24"/>
      <c r="K18" s="24"/>
      <c r="L18" s="24"/>
      <c r="M18" s="24"/>
      <c r="N18" s="24"/>
      <c r="O18" s="24"/>
      <c r="P18" s="24"/>
      <c r="Q18" s="24"/>
      <c r="R18" s="24"/>
      <c r="S18" s="24"/>
      <c r="T18" s="24"/>
      <c r="U18" s="24"/>
      <c r="V18" s="24"/>
      <c r="W18" s="27"/>
      <c r="X18" s="28"/>
      <c r="Y18" s="6"/>
      <c r="Z18" s="7"/>
      <c r="AA18" s="7"/>
    </row>
    <row r="19" spans="1:27" ht="14.25">
      <c r="A19" s="67"/>
      <c r="B19" s="24"/>
      <c r="C19" s="61"/>
      <c r="D19" s="26"/>
      <c r="E19" s="24"/>
      <c r="F19" s="24"/>
      <c r="G19" s="26"/>
      <c r="H19" s="26"/>
      <c r="I19" s="24"/>
      <c r="J19" s="24"/>
      <c r="K19" s="24"/>
      <c r="L19" s="24"/>
      <c r="M19" s="24"/>
      <c r="N19" s="24"/>
      <c r="O19" s="24"/>
      <c r="P19" s="24"/>
      <c r="Q19" s="24"/>
      <c r="R19" s="24"/>
      <c r="S19" s="24"/>
      <c r="T19" s="24"/>
      <c r="U19" s="24"/>
      <c r="V19" s="24"/>
      <c r="W19" s="27"/>
      <c r="X19" s="28"/>
      <c r="Y19" s="6"/>
      <c r="Z19" s="7"/>
      <c r="AA19" s="7"/>
    </row>
    <row r="20" spans="1:27" ht="14.25">
      <c r="A20" s="67"/>
      <c r="B20" s="24"/>
      <c r="C20" s="61"/>
      <c r="D20" s="24"/>
      <c r="E20" s="24"/>
      <c r="F20" s="24"/>
      <c r="G20" s="26"/>
      <c r="H20" s="26"/>
      <c r="I20" s="24"/>
      <c r="J20" s="24"/>
      <c r="K20" s="24"/>
      <c r="L20" s="24"/>
      <c r="M20" s="24"/>
      <c r="N20" s="24"/>
      <c r="O20" s="24"/>
      <c r="P20" s="24"/>
      <c r="Q20" s="24"/>
      <c r="R20" s="24"/>
      <c r="S20" s="24"/>
      <c r="T20" s="24"/>
      <c r="U20" s="24"/>
      <c r="V20" s="24"/>
      <c r="W20" s="27"/>
      <c r="X20" s="28"/>
      <c r="Y20" s="6"/>
      <c r="Z20" s="7"/>
      <c r="AA20" s="7"/>
    </row>
    <row r="21" spans="1:27" ht="14.25">
      <c r="A21" s="67"/>
      <c r="B21" s="24"/>
      <c r="C21" s="61"/>
      <c r="D21" s="24"/>
      <c r="E21" s="24"/>
      <c r="F21" s="24"/>
      <c r="G21" s="26"/>
      <c r="H21" s="26"/>
      <c r="I21" s="24"/>
      <c r="J21" s="24"/>
      <c r="K21" s="24"/>
      <c r="L21" s="24"/>
      <c r="M21" s="24"/>
      <c r="N21" s="24"/>
      <c r="O21" s="24"/>
      <c r="P21" s="24"/>
      <c r="Q21" s="24"/>
      <c r="R21" s="24"/>
      <c r="S21" s="24"/>
      <c r="T21" s="24"/>
      <c r="U21" s="24"/>
      <c r="V21" s="24"/>
      <c r="W21" s="27"/>
      <c r="X21" s="28"/>
      <c r="Y21" s="6"/>
      <c r="Z21" s="7"/>
      <c r="AA21" s="7"/>
    </row>
    <row r="22" spans="1:27" ht="14.25">
      <c r="A22" s="67"/>
      <c r="B22" s="24"/>
      <c r="C22" s="61"/>
      <c r="D22" s="24"/>
      <c r="E22" s="24"/>
      <c r="F22" s="24"/>
      <c r="G22" s="26"/>
      <c r="H22" s="26"/>
      <c r="I22" s="24"/>
      <c r="J22" s="24"/>
      <c r="K22" s="24"/>
      <c r="L22" s="24"/>
      <c r="M22" s="24"/>
      <c r="N22" s="24"/>
      <c r="O22" s="24"/>
      <c r="P22" s="24"/>
      <c r="Q22" s="24"/>
      <c r="R22" s="24"/>
      <c r="S22" s="24"/>
      <c r="T22" s="24"/>
      <c r="U22" s="24"/>
      <c r="V22" s="24"/>
      <c r="W22" s="27"/>
      <c r="X22" s="28"/>
      <c r="Y22" s="6"/>
      <c r="Z22" s="7"/>
      <c r="AA22" s="7"/>
    </row>
    <row r="23" spans="1:27" ht="14.25">
      <c r="A23" s="67"/>
      <c r="B23" s="24"/>
      <c r="C23" s="25"/>
      <c r="D23" s="24"/>
      <c r="E23" s="26"/>
      <c r="F23" s="26"/>
      <c r="G23" s="26"/>
      <c r="H23" s="26"/>
      <c r="I23" s="24"/>
      <c r="J23" s="24"/>
      <c r="K23" s="24"/>
      <c r="L23" s="24"/>
      <c r="M23" s="24"/>
      <c r="N23" s="24"/>
      <c r="O23" s="24"/>
      <c r="P23" s="24"/>
      <c r="Q23" s="24"/>
      <c r="R23" s="24"/>
      <c r="S23" s="24"/>
      <c r="T23" s="24"/>
      <c r="U23" s="24"/>
      <c r="V23" s="24"/>
      <c r="W23" s="27"/>
      <c r="X23" s="28"/>
      <c r="Y23" s="6"/>
      <c r="Z23" s="7"/>
      <c r="AA23" s="7"/>
    </row>
    <row r="24" spans="1:27" ht="14.25">
      <c r="A24" s="67"/>
      <c r="B24" s="24"/>
      <c r="C24" s="25"/>
      <c r="D24" s="26"/>
      <c r="E24" s="26"/>
      <c r="F24" s="26"/>
      <c r="G24" s="26"/>
      <c r="H24" s="26"/>
      <c r="I24" s="24"/>
      <c r="J24" s="24"/>
      <c r="K24" s="24"/>
      <c r="L24" s="24"/>
      <c r="M24" s="24"/>
      <c r="N24" s="24"/>
      <c r="O24" s="24"/>
      <c r="P24" s="24"/>
      <c r="Q24" s="24"/>
      <c r="R24" s="24"/>
      <c r="S24" s="24"/>
      <c r="T24" s="24"/>
      <c r="U24" s="24"/>
      <c r="V24" s="24"/>
      <c r="W24" s="27"/>
      <c r="X24" s="28"/>
      <c r="Y24" s="6"/>
      <c r="Z24" s="7"/>
      <c r="AA24" s="7"/>
    </row>
    <row r="25" spans="1:27" ht="14.25">
      <c r="A25" s="67"/>
      <c r="B25" s="24"/>
      <c r="C25" s="25"/>
      <c r="D25" s="26"/>
      <c r="E25" s="26"/>
      <c r="F25" s="26"/>
      <c r="G25" s="26"/>
      <c r="H25" s="26"/>
      <c r="I25" s="24"/>
      <c r="J25" s="24"/>
      <c r="K25" s="24"/>
      <c r="L25" s="24"/>
      <c r="M25" s="24"/>
      <c r="N25" s="24"/>
      <c r="O25" s="24"/>
      <c r="P25" s="24"/>
      <c r="Q25" s="24"/>
      <c r="R25" s="24"/>
      <c r="S25" s="24"/>
      <c r="T25" s="24"/>
      <c r="U25" s="24"/>
      <c r="V25" s="24"/>
      <c r="W25" s="27"/>
      <c r="X25" s="28"/>
      <c r="Y25" s="6"/>
      <c r="Z25" s="7"/>
      <c r="AA25" s="7"/>
    </row>
    <row r="26" spans="1:27" ht="14.25">
      <c r="A26" s="67"/>
      <c r="B26" s="24"/>
      <c r="C26" s="25"/>
      <c r="D26" s="26"/>
      <c r="E26" s="24"/>
      <c r="F26" s="24"/>
      <c r="G26" s="26"/>
      <c r="H26" s="26"/>
      <c r="I26" s="24"/>
      <c r="J26" s="24"/>
      <c r="K26" s="24"/>
      <c r="L26" s="24"/>
      <c r="M26" s="24"/>
      <c r="N26" s="24"/>
      <c r="O26" s="24"/>
      <c r="P26" s="24"/>
      <c r="Q26" s="24"/>
      <c r="R26" s="24"/>
      <c r="S26" s="24"/>
      <c r="T26" s="24"/>
      <c r="U26" s="24"/>
      <c r="V26" s="24"/>
      <c r="W26" s="27"/>
      <c r="X26" s="28"/>
      <c r="Y26" s="6"/>
      <c r="Z26" s="7"/>
      <c r="AA26" s="7"/>
    </row>
    <row r="27" spans="1:27" ht="14.25">
      <c r="A27" s="67"/>
      <c r="B27" s="24"/>
      <c r="C27" s="25"/>
      <c r="D27" s="26"/>
      <c r="E27" s="26"/>
      <c r="F27" s="26"/>
      <c r="G27" s="26"/>
      <c r="H27" s="26"/>
      <c r="I27" s="24"/>
      <c r="J27" s="24"/>
      <c r="K27" s="24"/>
      <c r="L27" s="24"/>
      <c r="M27" s="24"/>
      <c r="N27" s="24"/>
      <c r="O27" s="24"/>
      <c r="P27" s="24"/>
      <c r="Q27" s="24"/>
      <c r="R27" s="24"/>
      <c r="S27" s="24"/>
      <c r="T27" s="24"/>
      <c r="U27" s="24"/>
      <c r="V27" s="24"/>
      <c r="W27" s="27"/>
      <c r="X27" s="28"/>
      <c r="Y27" s="6"/>
      <c r="Z27" s="7"/>
      <c r="AA27" s="7"/>
    </row>
    <row r="28" spans="1:27" s="10" customFormat="1" ht="14.25">
      <c r="A28" s="29"/>
      <c r="B28" s="30"/>
      <c r="C28" s="31" t="s">
        <v>31</v>
      </c>
      <c r="D28" s="30"/>
      <c r="E28" s="30"/>
      <c r="F28" s="30"/>
      <c r="G28" s="30"/>
      <c r="H28" s="30"/>
      <c r="I28" s="39">
        <f>SUM(I8:I27)</f>
        <v>1</v>
      </c>
      <c r="J28" s="39">
        <f aca="true" t="shared" si="0" ref="J28:U28">SUM(J8:J20)</f>
        <v>0</v>
      </c>
      <c r="K28" s="39">
        <f>SUM(K8:K27)</f>
        <v>0</v>
      </c>
      <c r="L28" s="39">
        <f t="shared" si="0"/>
        <v>0</v>
      </c>
      <c r="M28" s="39">
        <f t="shared" si="0"/>
        <v>0</v>
      </c>
      <c r="N28" s="39">
        <f t="shared" si="0"/>
        <v>0</v>
      </c>
      <c r="O28" s="39">
        <f t="shared" si="0"/>
        <v>0</v>
      </c>
      <c r="P28" s="39">
        <f t="shared" si="0"/>
        <v>0</v>
      </c>
      <c r="Q28" s="39">
        <f t="shared" si="0"/>
        <v>0</v>
      </c>
      <c r="R28" s="39">
        <f t="shared" si="0"/>
        <v>0</v>
      </c>
      <c r="S28" s="39">
        <f t="shared" si="0"/>
        <v>0</v>
      </c>
      <c r="T28" s="39">
        <f t="shared" si="0"/>
        <v>0</v>
      </c>
      <c r="U28" s="39">
        <f t="shared" si="0"/>
        <v>0</v>
      </c>
      <c r="V28" s="39">
        <f>U28+T28+S28+R28+Q28+P28+O28+N28+M28+L28+K28+J28+I28</f>
        <v>1</v>
      </c>
      <c r="W28" s="40">
        <f>SUM(W8:W27)</f>
        <v>20000000</v>
      </c>
      <c r="X28" s="32"/>
      <c r="Y28" s="8"/>
      <c r="Z28" s="9"/>
      <c r="AA28" s="9"/>
    </row>
    <row r="29" spans="1:27" ht="15">
      <c r="A29" s="11"/>
      <c r="B29" s="12"/>
      <c r="C29" s="13"/>
      <c r="D29" s="12"/>
      <c r="E29" s="12"/>
      <c r="F29" s="12"/>
      <c r="G29" s="12"/>
      <c r="H29" s="12"/>
      <c r="I29" s="11"/>
      <c r="J29" s="11"/>
      <c r="K29" s="11"/>
      <c r="L29" s="11"/>
      <c r="M29" s="11"/>
      <c r="N29" s="11"/>
      <c r="O29" s="11"/>
      <c r="P29" s="11"/>
      <c r="Q29" s="11"/>
      <c r="R29" s="11"/>
      <c r="S29" s="72" t="s">
        <v>415</v>
      </c>
      <c r="T29" s="72"/>
      <c r="U29" s="72"/>
      <c r="V29" s="72"/>
      <c r="W29" s="72"/>
      <c r="X29" s="72"/>
      <c r="Y29" s="72"/>
      <c r="Z29" s="12"/>
      <c r="AA29" s="12"/>
    </row>
    <row r="30" spans="1:27" ht="15.75" customHeight="1">
      <c r="A30" s="11"/>
      <c r="B30" s="12"/>
      <c r="C30" s="13"/>
      <c r="D30" s="12"/>
      <c r="E30" s="12"/>
      <c r="F30" s="12"/>
      <c r="G30" s="12"/>
      <c r="H30" s="12"/>
      <c r="I30" s="11"/>
      <c r="J30" s="11"/>
      <c r="K30" s="11"/>
      <c r="L30" s="11"/>
      <c r="M30" s="11"/>
      <c r="N30" s="11"/>
      <c r="O30" s="11"/>
      <c r="P30" s="11"/>
      <c r="Q30" s="11"/>
      <c r="R30" s="11"/>
      <c r="S30" s="70" t="s">
        <v>32</v>
      </c>
      <c r="T30" s="70"/>
      <c r="U30" s="70"/>
      <c r="V30" s="70"/>
      <c r="W30" s="70"/>
      <c r="X30" s="70"/>
      <c r="Y30" s="70"/>
      <c r="Z30" s="12"/>
      <c r="AA30" s="12"/>
    </row>
    <row r="31" spans="1:27" ht="15.75" customHeight="1">
      <c r="A31" s="11"/>
      <c r="B31" s="12"/>
      <c r="C31" s="13"/>
      <c r="D31" s="12"/>
      <c r="E31" s="12"/>
      <c r="F31" s="12"/>
      <c r="G31" s="12"/>
      <c r="H31" s="12"/>
      <c r="I31" s="11"/>
      <c r="J31" s="11"/>
      <c r="K31" s="11"/>
      <c r="L31" s="11"/>
      <c r="M31" s="11"/>
      <c r="N31" s="11"/>
      <c r="O31" s="11"/>
      <c r="P31" s="11"/>
      <c r="Q31" s="11"/>
      <c r="R31" s="11"/>
      <c r="S31" s="70" t="s">
        <v>33</v>
      </c>
      <c r="T31" s="70"/>
      <c r="U31" s="70"/>
      <c r="V31" s="70"/>
      <c r="W31" s="70"/>
      <c r="X31" s="70"/>
      <c r="Y31" s="70"/>
      <c r="Z31" s="12"/>
      <c r="AA31" s="12"/>
    </row>
    <row r="32" spans="1:27" ht="15">
      <c r="A32" s="11"/>
      <c r="B32" s="12"/>
      <c r="C32" s="13"/>
      <c r="D32" s="12"/>
      <c r="E32" s="12"/>
      <c r="F32" s="12"/>
      <c r="G32" s="12"/>
      <c r="H32" s="12"/>
      <c r="I32" s="11"/>
      <c r="J32" s="11"/>
      <c r="K32" s="11"/>
      <c r="L32" s="11"/>
      <c r="M32" s="11"/>
      <c r="N32" s="11"/>
      <c r="O32" s="11"/>
      <c r="P32" s="11"/>
      <c r="Q32" s="11"/>
      <c r="R32" s="11"/>
      <c r="S32" s="66"/>
      <c r="T32" s="66"/>
      <c r="U32" s="66"/>
      <c r="V32" s="66"/>
      <c r="W32" s="14"/>
      <c r="X32" s="15"/>
      <c r="Y32" s="15"/>
      <c r="Z32" s="12"/>
      <c r="AA32" s="12"/>
    </row>
    <row r="33" spans="1:27" ht="15">
      <c r="A33" s="11"/>
      <c r="B33" s="12"/>
      <c r="C33" s="13"/>
      <c r="D33" s="12"/>
      <c r="E33" s="12"/>
      <c r="F33" s="12"/>
      <c r="G33" s="12"/>
      <c r="H33" s="12"/>
      <c r="I33" s="11"/>
      <c r="J33" s="11"/>
      <c r="K33" s="11"/>
      <c r="L33" s="11"/>
      <c r="M33" s="11"/>
      <c r="N33" s="11"/>
      <c r="O33" s="11"/>
      <c r="P33" s="11"/>
      <c r="Q33" s="11"/>
      <c r="R33" s="11"/>
      <c r="S33" s="66"/>
      <c r="T33" s="66"/>
      <c r="U33" s="66"/>
      <c r="V33" s="66"/>
      <c r="W33" s="14"/>
      <c r="X33" s="14"/>
      <c r="Y33" s="14"/>
      <c r="Z33" s="12"/>
      <c r="AA33" s="12"/>
    </row>
    <row r="34" spans="1:27" ht="15">
      <c r="A34" s="11"/>
      <c r="B34" s="12"/>
      <c r="C34" s="13"/>
      <c r="D34" s="12"/>
      <c r="E34" s="12"/>
      <c r="F34" s="12"/>
      <c r="G34" s="12"/>
      <c r="H34" s="12"/>
      <c r="I34" s="11"/>
      <c r="J34" s="11"/>
      <c r="K34" s="11"/>
      <c r="L34" s="11"/>
      <c r="M34" s="11"/>
      <c r="N34" s="11"/>
      <c r="O34" s="11"/>
      <c r="P34" s="11"/>
      <c r="Q34" s="11"/>
      <c r="R34" s="11"/>
      <c r="S34" s="71" t="s">
        <v>34</v>
      </c>
      <c r="T34" s="71"/>
      <c r="U34" s="71"/>
      <c r="V34" s="71"/>
      <c r="W34" s="71"/>
      <c r="X34" s="71"/>
      <c r="Y34" s="71"/>
      <c r="Z34" s="12"/>
      <c r="AA34" s="12"/>
    </row>
    <row r="35" spans="1:27" ht="15">
      <c r="A35" s="11"/>
      <c r="B35" s="12"/>
      <c r="C35" s="13"/>
      <c r="D35" s="12"/>
      <c r="E35" s="12"/>
      <c r="F35" s="12"/>
      <c r="G35" s="12"/>
      <c r="H35" s="12"/>
      <c r="I35" s="11"/>
      <c r="J35" s="11"/>
      <c r="K35" s="11"/>
      <c r="L35" s="11"/>
      <c r="M35" s="11"/>
      <c r="N35" s="11"/>
      <c r="O35" s="11"/>
      <c r="P35" s="11"/>
      <c r="Q35" s="11"/>
      <c r="R35" s="11"/>
      <c r="S35" s="72" t="s">
        <v>35</v>
      </c>
      <c r="T35" s="72"/>
      <c r="U35" s="72"/>
      <c r="V35" s="72"/>
      <c r="W35" s="72"/>
      <c r="X35" s="72"/>
      <c r="Y35" s="72"/>
      <c r="Z35" s="12"/>
      <c r="AA35" s="12"/>
    </row>
    <row r="36" spans="1:27" ht="15">
      <c r="A36" s="11"/>
      <c r="B36" s="12"/>
      <c r="D36" s="12"/>
      <c r="E36" s="12"/>
      <c r="F36" s="12"/>
      <c r="G36" s="12"/>
      <c r="H36" s="12"/>
      <c r="I36" s="11"/>
      <c r="J36" s="11"/>
      <c r="K36" s="11"/>
      <c r="L36" s="11"/>
      <c r="M36" s="11"/>
      <c r="N36" s="11"/>
      <c r="O36" s="11"/>
      <c r="P36" s="11"/>
      <c r="Q36" s="11"/>
      <c r="R36" s="11"/>
      <c r="S36" s="72" t="s">
        <v>36</v>
      </c>
      <c r="T36" s="72"/>
      <c r="U36" s="72"/>
      <c r="V36" s="72"/>
      <c r="W36" s="72"/>
      <c r="X36" s="72"/>
      <c r="Y36" s="72"/>
      <c r="Z36" s="12"/>
      <c r="AA36" s="12"/>
    </row>
    <row r="45" ht="14.25">
      <c r="H45" s="17"/>
    </row>
  </sheetData>
  <sheetProtection/>
  <mergeCells count="18">
    <mergeCell ref="A1:F1"/>
    <mergeCell ref="J2:Y2"/>
    <mergeCell ref="J3:Y3"/>
    <mergeCell ref="A5:A6"/>
    <mergeCell ref="B5:C5"/>
    <mergeCell ref="D5:F5"/>
    <mergeCell ref="G5:G6"/>
    <mergeCell ref="H5:H6"/>
    <mergeCell ref="I5:M5"/>
    <mergeCell ref="N5:U5"/>
    <mergeCell ref="S35:Y35"/>
    <mergeCell ref="S36:Y36"/>
    <mergeCell ref="W5:W6"/>
    <mergeCell ref="X5:X6"/>
    <mergeCell ref="S29:Y29"/>
    <mergeCell ref="S30:Y30"/>
    <mergeCell ref="S31:Y31"/>
    <mergeCell ref="S34:Y34"/>
  </mergeCells>
  <printOptions/>
  <pageMargins left="0.5118110236220472" right="0.5118110236220472" top="0.7480314960629921" bottom="0.7480314960629921" header="0.31496062992125984" footer="0.31496062992125984"/>
  <pageSetup orientation="landscape" paperSize="5" scale="83" r:id="rId1"/>
  <rowBreaks count="1" manualBreakCount="1">
    <brk id="20"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ASU5</dc:creator>
  <cp:keywords/>
  <dc:description/>
  <cp:lastModifiedBy>asus</cp:lastModifiedBy>
  <cp:lastPrinted>2020-07-03T02:22:59Z</cp:lastPrinted>
  <dcterms:created xsi:type="dcterms:W3CDTF">2019-08-28T05:49:18Z</dcterms:created>
  <dcterms:modified xsi:type="dcterms:W3CDTF">2022-10-03T09:43:57Z</dcterms:modified>
  <cp:category/>
  <cp:version/>
  <cp:contentType/>
  <cp:contentStatus/>
</cp:coreProperties>
</file>